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msics-my.sharepoint.com/personal/scott_rooke_emsics_com/Documents/Documents/2 Scott/HSEEP/"/>
    </mc:Choice>
  </mc:AlternateContent>
  <xr:revisionPtr revIDLastSave="1" documentId="8_{BA85C6D1-2F7C-B843-93CE-F11766D063FA}" xr6:coauthVersionLast="47" xr6:coauthVersionMax="47" xr10:uidLastSave="{977B74BF-0599-4DBA-A534-93654167E35F}"/>
  <bookViews>
    <workbookView xWindow="-28920" yWindow="-120" windowWidth="29040" windowHeight="15720" firstSheet="1" activeTab="1" xr2:uid="{EADFEE19-5FF8-4641-B9C8-86696A441446}"/>
  </bookViews>
  <sheets>
    <sheet name="Instructions" sheetId="3" r:id="rId1"/>
    <sheet name="Discussion-based exercises" sheetId="1" r:id="rId2"/>
    <sheet name="Operations-based exercises" sheetId="2" r:id="rId3"/>
  </sheets>
  <definedNames>
    <definedName name="_xlnm.Print_Titles" localSheetId="1">'Discussion-based exercises'!$3:$3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2" l="1"/>
  <c r="D6" i="1"/>
  <c r="D7" i="1"/>
  <c r="D9" i="1"/>
  <c r="D10" i="1"/>
  <c r="D11" i="1"/>
  <c r="D12" i="1"/>
  <c r="D13" i="1"/>
  <c r="D142" i="2" l="1"/>
  <c r="D126" i="2"/>
  <c r="D125" i="2"/>
  <c r="D124" i="2"/>
  <c r="D123" i="2"/>
  <c r="D122" i="2"/>
  <c r="D120" i="2"/>
  <c r="D119" i="2"/>
  <c r="D118" i="2"/>
  <c r="D72" i="2"/>
  <c r="D71" i="2"/>
  <c r="D62" i="2"/>
  <c r="D63" i="2" s="1"/>
  <c r="D52" i="2"/>
  <c r="D60" i="2" s="1"/>
  <c r="D42" i="2"/>
  <c r="D43" i="2" s="1"/>
  <c r="D101" i="1"/>
  <c r="D26" i="2"/>
  <c r="D40" i="2" s="1"/>
  <c r="D16" i="2"/>
  <c r="D25" i="2" s="1"/>
  <c r="D13" i="2"/>
  <c r="D12" i="2"/>
  <c r="D11" i="2"/>
  <c r="D10" i="2"/>
  <c r="D9" i="2"/>
  <c r="D7" i="2"/>
  <c r="D117" i="1"/>
  <c r="D100" i="1"/>
  <c r="D98" i="1"/>
  <c r="D97" i="1"/>
  <c r="D62" i="1"/>
  <c r="D61" i="1"/>
  <c r="D52" i="1"/>
  <c r="D60" i="1" s="1"/>
  <c r="D42" i="1"/>
  <c r="D50" i="1" s="1"/>
  <c r="D26" i="1"/>
  <c r="D40" i="1" s="1"/>
  <c r="D16" i="1"/>
  <c r="D25" i="1" l="1"/>
  <c r="D14" i="1"/>
  <c r="D145" i="2"/>
  <c r="D70" i="2"/>
  <c r="D144" i="2"/>
  <c r="D53" i="2"/>
  <c r="D27" i="2"/>
  <c r="D17" i="2"/>
  <c r="D50" i="2"/>
  <c r="D14" i="2"/>
  <c r="D27" i="1"/>
  <c r="D53" i="1"/>
  <c r="D17" i="1"/>
  <c r="D119" i="1"/>
  <c r="D120" i="1"/>
  <c r="D43" i="1"/>
</calcChain>
</file>

<file path=xl/sharedStrings.xml><?xml version="1.0" encoding="utf-8"?>
<sst xmlns="http://schemas.openxmlformats.org/spreadsheetml/2006/main" count="345" uniqueCount="173">
  <si>
    <t>Exercise Planning Tasks</t>
  </si>
  <si>
    <t>Responsible Party</t>
  </si>
  <si>
    <t>Contact Information</t>
  </si>
  <si>
    <t>Suggested Timeline</t>
  </si>
  <si>
    <t>I.   Design and Development</t>
  </si>
  <si>
    <t>Foundation</t>
  </si>
  <si>
    <t>[Exercise Program Manager]</t>
  </si>
  <si>
    <t>[Prior to design of exercise concepts and objective. 6-8 months before exercise]</t>
  </si>
  <si>
    <t xml:space="preserve">Exercise Planning Team and Events					</t>
  </si>
  <si>
    <t>Identify elected and appointed officials and representatives from the sponsor organization for potential Exercise Planning Team membership</t>
  </si>
  <si>
    <t>Identify participating organizations for potential Exercise Planning Team membership</t>
  </si>
  <si>
    <t>Officially stand up Exercise Planning Team with Exercise Planning Team Leader and section chiefs, as appropriate</t>
  </si>
  <si>
    <t>Develop exercise budget</t>
  </si>
  <si>
    <t>Planning Meetings</t>
  </si>
  <si>
    <t>Concepts and Objectives (C&amp;O) Meeting (optional)</t>
  </si>
  <si>
    <t>Coordinate meeting logistics, prepare and send invitations and read-ahead packets</t>
  </si>
  <si>
    <t>Develop and distribute meeting minutes</t>
  </si>
  <si>
    <t>Initial Planning Meeting (IPM)</t>
  </si>
  <si>
    <t>Assign responsibilities and due dates for tasks and determine date for next planning meeting</t>
  </si>
  <si>
    <t>Midterm Planning Meeting (MPM) (as needed)</t>
  </si>
  <si>
    <t xml:space="preserve">Review and refine all exercise materials, documents, and tasks </t>
  </si>
  <si>
    <t>Master Scenarios Event List (MSEL) Meeting (if necessary)</t>
  </si>
  <si>
    <t>Final Planning Meeting (FPM)</t>
  </si>
  <si>
    <t>Confirm all exercise logistical elements (including exercise site(s), equipment, and schedule)</t>
  </si>
  <si>
    <t>Develop exercise evaluation packets (including Exercise Evaluation Guides [EEGs])</t>
  </si>
  <si>
    <t>Develop multimedia exercise presentation</t>
  </si>
  <si>
    <t>Develop Participant Feedback Forms</t>
  </si>
  <si>
    <t xml:space="preserve">Exercise Site Areas				</t>
  </si>
  <si>
    <t>Designate media/observer area</t>
  </si>
  <si>
    <t>Designate registration area</t>
  </si>
  <si>
    <t>Designate parking area</t>
  </si>
  <si>
    <t>Media/Public Information</t>
  </si>
  <si>
    <t>Develop media policy</t>
  </si>
  <si>
    <t>Develop Press Release and/or Public Announcements as needed</t>
  </si>
  <si>
    <t>Logistics</t>
  </si>
  <si>
    <t>Identify exercise venue</t>
  </si>
  <si>
    <t>Arrange for use of exercise venue (reserve room/use of facility)</t>
  </si>
  <si>
    <t>Arrange for participant parking at venue</t>
  </si>
  <si>
    <t>Arrange for audio/visual equipment (e.g., microphones, screens, projectors)</t>
  </si>
  <si>
    <t>Arrange for exercise supplies (e.g., pens, markers, flipcharts)</t>
  </si>
  <si>
    <t>Develop mailing lists (players, facilitators, Exercise Planning Team)</t>
  </si>
  <si>
    <t>Arrange for restrooms</t>
  </si>
  <si>
    <t>Develop signage</t>
  </si>
  <si>
    <t xml:space="preserve">Exercise Staffing </t>
  </si>
  <si>
    <t>Determine exercise staff requirements</t>
  </si>
  <si>
    <t>Select and train exercise staff</t>
  </si>
  <si>
    <t>II.   Conduct</t>
  </si>
  <si>
    <t>Exercise Play Preparation</t>
  </si>
  <si>
    <t>Distribute exercise documentation</t>
  </si>
  <si>
    <t>Set up exercise site(s) (including Simulation and/or Control Cells, as needed)</t>
  </si>
  <si>
    <t>Present pre-exercise Elected and Appointed Official Briefing (as needed)</t>
  </si>
  <si>
    <t>Actor Briefing (as needed)</t>
  </si>
  <si>
    <t>Player Briefing</t>
  </si>
  <si>
    <t>Observer Briefing (as needed)</t>
  </si>
  <si>
    <t>Exercise Conduct</t>
  </si>
  <si>
    <t>Collect data</t>
  </si>
  <si>
    <t>Wrap-Up Activities</t>
  </si>
  <si>
    <t>Conduct post-exercise player Hotwash</t>
  </si>
  <si>
    <t>Conduct C/E Debrief</t>
  </si>
  <si>
    <t>III.   Evaluation</t>
  </si>
  <si>
    <t>After-Action Report</t>
  </si>
  <si>
    <t>Complete and submit all EEGs</t>
  </si>
  <si>
    <t>Immediately following exercise</t>
  </si>
  <si>
    <t>Develop draft AAR</t>
  </si>
  <si>
    <t>Distribute draft AAR to participating organizations’ policy and decision makers for review</t>
  </si>
  <si>
    <t>IV.   Improvement Planning</t>
  </si>
  <si>
    <t>Schedule meeting</t>
  </si>
  <si>
    <t xml:space="preserve">Receive feedback on Draft AAR, make any revisions, and develop draft list of corrective actions </t>
  </si>
  <si>
    <t xml:space="preserve">Finalize AAR/IP </t>
  </si>
  <si>
    <t>Distribute final AAR/IP</t>
  </si>
  <si>
    <t>Continuous Improvement</t>
  </si>
  <si>
    <t>Share lessons learned, best practices, and successes identified in AAR/IP</t>
  </si>
  <si>
    <t>Implement corrective actions</t>
  </si>
  <si>
    <t>Track AAR/IP implementation</t>
  </si>
  <si>
    <t>Immediately following ENDEX</t>
  </si>
  <si>
    <t>Target Date</t>
  </si>
  <si>
    <t>Exercise Name</t>
  </si>
  <si>
    <t>Exercise Type</t>
  </si>
  <si>
    <t>Exercise Lead</t>
  </si>
  <si>
    <t>Exercise Date(s)</t>
  </si>
  <si>
    <t>Notes</t>
  </si>
  <si>
    <t>Purpose:                                         IPP Priorities:                         References:</t>
  </si>
  <si>
    <t>Schedule first planning meeting (C&amp;O or IPM)</t>
  </si>
  <si>
    <t>Identify/review topics or issues to be covered during the first planning meeting (C&amp;OM or IPM)</t>
  </si>
  <si>
    <t>Include outcomes from C&amp;O Meeting if combined with IPM</t>
  </si>
  <si>
    <t>Develop draft exercise project timeline</t>
  </si>
  <si>
    <t>Proposed objectives and core capabilities</t>
  </si>
  <si>
    <t>Confirmed exercise planning team</t>
  </si>
  <si>
    <t>Follow-up</t>
  </si>
  <si>
    <t>Meeting Outcomes</t>
  </si>
  <si>
    <t>Exercise concept and scope</t>
  </si>
  <si>
    <t>Coordinate meeting logistics, prepare meeting presentation, prepare and send invitations and read-ahead packets</t>
  </si>
  <si>
    <t>Extent of participant play</t>
  </si>
  <si>
    <t>Planning timeline, milestones, and meeting dates</t>
  </si>
  <si>
    <t>Finalized scope, objectives, and core capabilities</t>
  </si>
  <si>
    <t>Determine evaluation elements (capability targets and critical tasks)</t>
  </si>
  <si>
    <t>Determine scenario elements threat, scope, vanue, conditions)</t>
  </si>
  <si>
    <t>List of participating organizations and extent of play</t>
  </si>
  <si>
    <t>Refine exercise timeline as needed</t>
  </si>
  <si>
    <t>Identify all source documents needed for exercise documentation</t>
  </si>
  <si>
    <t>Identify needed and available subject matter experts for scenario vetting</t>
  </si>
  <si>
    <t>Identify exercise logistics needs and responsible party (date, location, including breakout locations or specific exercise play sites, if needed)</t>
  </si>
  <si>
    <t>[Prior to agreed upon time/meeting]</t>
  </si>
  <si>
    <t>Develop and distribute draft exercise documentation</t>
  </si>
  <si>
    <t>Assign responsibilities and due dates for tasks, and determine date for next planning meeting</t>
  </si>
  <si>
    <t>Finalize decisions on exercise site and logistics requirements</t>
  </si>
  <si>
    <t>Well developed scenario and MSEL injects if no MSEL meeting scheduled)</t>
  </si>
  <si>
    <t>Identify key event injects and delivery timeline</t>
  </si>
  <si>
    <t>Revise draft scenario-based documentation</t>
  </si>
  <si>
    <t>Review remaining timeline for completion</t>
  </si>
  <si>
    <t>Final approval of exercise documents and material for production</t>
  </si>
  <si>
    <t>All identified issues resolved</t>
  </si>
  <si>
    <t>Assign any remaining responsibilities and due dates for tasks</t>
  </si>
  <si>
    <t>Finalize all publications</t>
  </si>
  <si>
    <t>Prepare supporting materials</t>
  </si>
  <si>
    <t>Develop Situation Manual (SitMan)</t>
  </si>
  <si>
    <t>Develop Facilitator’s Guide</t>
  </si>
  <si>
    <t>Develop Player Handout (as needed)</t>
  </si>
  <si>
    <t>Status (drop down menu)</t>
  </si>
  <si>
    <t>Set up exercise site(s)</t>
  </si>
  <si>
    <t>Develop Exercise Plan (ExPlan)</t>
  </si>
  <si>
    <t>Develop Ground Truth</t>
  </si>
  <si>
    <t>Develop Controller/Evaluator (C/E) Handbook</t>
  </si>
  <si>
    <t>Develop Master Scenario Events List (MSEL)</t>
  </si>
  <si>
    <t>Develop Control Staff Instructions (COSIN) (as needed)</t>
  </si>
  <si>
    <t>Develop Evaluation Plan (EvalPlan)</t>
  </si>
  <si>
    <t xml:space="preserve">Exercise Documentation					</t>
  </si>
  <si>
    <t>Develop Liability Waiver Form</t>
  </si>
  <si>
    <t>Develop Photo Consent Form</t>
  </si>
  <si>
    <t>Develop Weapons and Safety Policy</t>
  </si>
  <si>
    <t>Additional Documentation (as applicable)</t>
  </si>
  <si>
    <t>Develop Symptomology Cards</t>
  </si>
  <si>
    <t>Arrange for food and refreshments</t>
  </si>
  <si>
    <t>Develop ID badges, name/table tents, breakout room identification and sign-in sheets</t>
  </si>
  <si>
    <t>Designate exercise play area(s)</t>
  </si>
  <si>
    <t>Designate response route(s)</t>
  </si>
  <si>
    <t>Designate exercise assembly area</t>
  </si>
  <si>
    <t>Designate control cell location(s)</t>
  </si>
  <si>
    <t>Designate Simulation cell location</t>
  </si>
  <si>
    <t>Designate Emergency Medical Services area</t>
  </si>
  <si>
    <t>Develop ID badges and sign-in sheets</t>
  </si>
  <si>
    <t>Create exercise control structure</t>
  </si>
  <si>
    <t>Conduct Evaluator Training</t>
  </si>
  <si>
    <t>Print exercise documentation</t>
  </si>
  <si>
    <t>Conduct facilitator/evaluator debrief</t>
  </si>
  <si>
    <t>Facilitate exercise play</t>
  </si>
  <si>
    <t>Control exercise play</t>
  </si>
  <si>
    <t>Check for potential safety issues</t>
  </si>
  <si>
    <t>Conduct Controller/Evaluator Training</t>
  </si>
  <si>
    <t>C/E Briefing (if separate from C/E Training)</t>
  </si>
  <si>
    <t>Conduct Safety Briefing</t>
  </si>
  <si>
    <t>[Each day of exercise]</t>
  </si>
  <si>
    <t>Collect Participant Feedback Forms</t>
  </si>
  <si>
    <t>Data Analysis</t>
  </si>
  <si>
    <t>Perform Root Cause Analysis</t>
  </si>
  <si>
    <t>Reach consensus on AAR/IP</t>
  </si>
  <si>
    <t>Reach consensus on draft corrective actions</t>
  </si>
  <si>
    <t>Propose concrete deadlines for implementation of corrective actions</t>
  </si>
  <si>
    <t>Reach consensus on assigned corrective actions to preparedness stakeholders</t>
  </si>
  <si>
    <t>Identify how corrective actions will be integrated back into the Integrated Preparedness Cycle</t>
  </si>
  <si>
    <t>Identify corrective actions to be addressed at future IPPW</t>
  </si>
  <si>
    <t>[Prior to IPPW]</t>
  </si>
  <si>
    <t>After-Action Meeting (AAM)</t>
  </si>
  <si>
    <t>*Entering exercise date will auto-populate the suggested timeline</t>
  </si>
  <si>
    <t>[Exercise Name]</t>
  </si>
  <si>
    <t xml:space="preserve">Instructions: </t>
  </si>
  <si>
    <t>[Insert Exercise Name]</t>
  </si>
  <si>
    <t>[Exercise Type]</t>
  </si>
  <si>
    <t>[Exercise Lead]</t>
  </si>
  <si>
    <t>[Exercise Date]</t>
  </si>
  <si>
    <t>Review exercise program guidance, including: Elected and appointed officials' intent and guidance Integrated Preparedness Plan (IPP) Existing plans and procedures Risk, threat, and hazard assessments Relevant After-Action Report/Improvement Plan (AARs/IPs) Grant or cooperative agreement requirements</t>
  </si>
  <si>
    <t xml:space="preserve">Enter exercise information in cells A2 through E2. Populating cell E2 with the projected exercise date will auto-populate suggested timeline dates in the "D" column. </t>
  </si>
  <si>
    <t>[Exercise lead]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</si>
</sst>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theme="0"/>
      <name val="Franklin Gothic Book"/>
      <family val="2"/>
    </font>
    <font>
      <b/>
      <sz val="12"/>
      <name val="Franklin Gothic Book"/>
      <family val="2"/>
    </font>
    <font>
      <b/>
      <sz val="12"/>
      <color theme="1"/>
      <name val="Franklin Gothic Book"/>
      <family val="2"/>
    </font>
    <font>
      <sz val="12"/>
      <color rgb="FFFF0000"/>
      <name val="Franklin Gothic Book"/>
      <family val="2"/>
    </font>
    <font>
      <sz val="12"/>
      <color theme="1"/>
      <name val="Franklin Gothic Book"/>
      <family val="2"/>
    </font>
    <font>
      <b/>
      <sz val="12"/>
      <color rgb="FFFFFFFF"/>
      <name val="Franklin Gothic Book"/>
      <family val="2"/>
    </font>
    <font>
      <sz val="12"/>
      <name val="Franklin Gothic Book"/>
      <family val="2"/>
    </font>
    <font>
      <b/>
      <sz val="12"/>
      <color rgb="FFFF0000"/>
      <name val="Franklin Gothic Book"/>
      <family val="2"/>
    </font>
    <font>
      <sz val="12"/>
      <color rgb="FFFFFFFF"/>
      <name val="Franklin Gothic Book"/>
      <family val="2"/>
    </font>
    <font>
      <sz val="11"/>
      <color theme="1"/>
      <name val="Franklin Gothic Book"/>
      <family val="2"/>
    </font>
  </fonts>
  <fills count="9">
    <fill>
      <patternFill patternType="none"/>
    </fill>
    <fill>
      <patternFill patternType="gray125"/>
    </fill>
    <fill>
      <patternFill patternType="solid">
        <fgColor rgb="FF9999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66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5288"/>
        <bgColor indexed="64"/>
      </patternFill>
    </fill>
    <fill>
      <patternFill patternType="solid">
        <fgColor theme="1" tint="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5" fillId="0" borderId="1" xfId="0" applyFont="1" applyBorder="1" applyAlignment="1">
      <alignment vertical="top" wrapText="1"/>
    </xf>
    <xf numFmtId="0" fontId="5" fillId="0" borderId="0" xfId="0" applyFont="1" applyAlignment="1">
      <alignment vertical="center" wrapText="1"/>
    </xf>
    <xf numFmtId="0" fontId="10" fillId="0" borderId="0" xfId="0" applyFont="1"/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14" fontId="6" fillId="4" borderId="1" xfId="0" applyNumberFormat="1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14" fontId="5" fillId="0" borderId="1" xfId="0" applyNumberFormat="1" applyFont="1" applyBorder="1" applyAlignment="1">
      <alignment horizontal="left" vertical="top" wrapText="1"/>
    </xf>
    <xf numFmtId="14" fontId="9" fillId="4" borderId="1" xfId="0" applyNumberFormat="1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 wrapText="1"/>
    </xf>
    <xf numFmtId="14" fontId="3" fillId="6" borderId="1" xfId="0" applyNumberFormat="1" applyFont="1" applyFill="1" applyBorder="1" applyAlignment="1">
      <alignment vertical="top" wrapText="1"/>
    </xf>
    <xf numFmtId="14" fontId="3" fillId="0" borderId="1" xfId="0" applyNumberFormat="1" applyFont="1" applyBorder="1" applyAlignment="1">
      <alignment horizontal="left" vertical="top" wrapText="1"/>
    </xf>
    <xf numFmtId="0" fontId="3" fillId="0" borderId="0" xfId="0" applyFont="1" applyAlignment="1">
      <alignment vertical="center"/>
    </xf>
    <xf numFmtId="0" fontId="1" fillId="7" borderId="1" xfId="0" applyFont="1" applyFill="1" applyBorder="1" applyAlignment="1">
      <alignment horizontal="left" vertical="top" wrapText="1"/>
    </xf>
    <xf numFmtId="0" fontId="2" fillId="7" borderId="1" xfId="0" applyFont="1" applyFill="1" applyBorder="1" applyAlignment="1">
      <alignment horizontal="left" vertical="top" wrapText="1"/>
    </xf>
    <xf numFmtId="0" fontId="3" fillId="7" borderId="0" xfId="0" applyFont="1" applyFill="1" applyAlignment="1">
      <alignment horizontal="left" vertical="top" wrapText="1"/>
    </xf>
    <xf numFmtId="0" fontId="5" fillId="7" borderId="0" xfId="0" applyFont="1" applyFill="1" applyAlignment="1">
      <alignment horizontal="left" vertical="top" wrapText="1"/>
    </xf>
    <xf numFmtId="0" fontId="6" fillId="8" borderId="1" xfId="0" applyFont="1" applyFill="1" applyBorder="1" applyAlignment="1">
      <alignment horizontal="left" vertical="top" wrapText="1"/>
    </xf>
    <xf numFmtId="0" fontId="5" fillId="8" borderId="1" xfId="0" applyFont="1" applyFill="1" applyBorder="1" applyAlignment="1">
      <alignment horizontal="left" vertical="top" wrapText="1"/>
    </xf>
    <xf numFmtId="0" fontId="7" fillId="8" borderId="1" xfId="0" applyFont="1" applyFill="1" applyBorder="1" applyAlignment="1">
      <alignment horizontal="left" vertical="top" wrapText="1"/>
    </xf>
    <xf numFmtId="0" fontId="5" fillId="8" borderId="0" xfId="0" applyFont="1" applyFill="1" applyAlignment="1">
      <alignment horizontal="left" vertical="top" wrapText="1"/>
    </xf>
  </cellXfs>
  <cellStyles count="1">
    <cellStyle name="Normal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5288"/>
      <color rgb="FF99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AB377-9A5C-406F-8A81-0E8B06CC9269}">
  <dimension ref="A1:B1"/>
  <sheetViews>
    <sheetView workbookViewId="0"/>
  </sheetViews>
  <sheetFormatPr defaultColWidth="9.109375" defaultRowHeight="15" x14ac:dyDescent="0.35"/>
  <cols>
    <col min="1" max="1" width="27.109375" style="3" customWidth="1"/>
    <col min="2" max="2" width="77.6640625" style="3" customWidth="1"/>
    <col min="3" max="16384" width="9.109375" style="3"/>
  </cols>
  <sheetData>
    <row r="1" spans="1:2" ht="216" customHeight="1" x14ac:dyDescent="0.35">
      <c r="A1" s="38" t="s">
        <v>165</v>
      </c>
      <c r="B1" s="2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47221-25AA-4CD6-98EA-163DF4B59EAB}">
  <dimension ref="A1:J152"/>
  <sheetViews>
    <sheetView tabSelected="1" zoomScaleNormal="100" workbookViewId="0">
      <pane ySplit="3" topLeftCell="A50" activePane="bottomLeft" state="frozen"/>
      <selection pane="bottomLeft"/>
    </sheetView>
  </sheetViews>
  <sheetFormatPr defaultColWidth="8.77734375" defaultRowHeight="16.2" x14ac:dyDescent="0.3"/>
  <cols>
    <col min="1" max="1" width="80" style="7" customWidth="1"/>
    <col min="2" max="2" width="20.109375" style="7" bestFit="1" customWidth="1"/>
    <col min="3" max="3" width="22.33203125" style="7" bestFit="1" customWidth="1"/>
    <col min="4" max="4" width="33.33203125" style="7" customWidth="1"/>
    <col min="5" max="5" width="20.44140625" style="7" customWidth="1"/>
    <col min="6" max="6" width="30.44140625" style="31" customWidth="1"/>
    <col min="7" max="7" width="33.33203125" style="7" bestFit="1" customWidth="1"/>
    <col min="8" max="8" width="8.77734375" style="7"/>
    <col min="9" max="9" width="13.44140625" style="7" bestFit="1" customWidth="1"/>
    <col min="10" max="16384" width="8.77734375" style="7"/>
  </cols>
  <sheetData>
    <row r="1" spans="1:10" s="41" customFormat="1" x14ac:dyDescent="0.3">
      <c r="A1" s="39" t="s">
        <v>76</v>
      </c>
      <c r="B1" s="39" t="s">
        <v>77</v>
      </c>
      <c r="C1" s="39" t="s">
        <v>78</v>
      </c>
      <c r="D1" s="39"/>
      <c r="E1" s="39" t="s">
        <v>79</v>
      </c>
      <c r="F1" s="40"/>
      <c r="G1" s="39"/>
    </row>
    <row r="2" spans="1:10" s="4" customFormat="1" ht="33" customHeight="1" x14ac:dyDescent="0.3">
      <c r="A2" s="5" t="s">
        <v>164</v>
      </c>
      <c r="B2" s="5" t="s">
        <v>167</v>
      </c>
      <c r="C2" s="35" t="s">
        <v>172</v>
      </c>
      <c r="D2" s="35"/>
      <c r="E2" s="36" t="s">
        <v>169</v>
      </c>
      <c r="F2" s="36"/>
      <c r="G2" s="6" t="s">
        <v>163</v>
      </c>
      <c r="J2" s="7"/>
    </row>
    <row r="3" spans="1:10" s="42" customFormat="1" ht="21" customHeight="1" x14ac:dyDescent="0.3">
      <c r="A3" s="39" t="s">
        <v>0</v>
      </c>
      <c r="B3" s="39" t="s">
        <v>1</v>
      </c>
      <c r="C3" s="39" t="s">
        <v>2</v>
      </c>
      <c r="D3" s="39" t="s">
        <v>3</v>
      </c>
      <c r="E3" s="39" t="s">
        <v>75</v>
      </c>
      <c r="F3" s="39" t="s">
        <v>118</v>
      </c>
      <c r="G3" s="39" t="s">
        <v>80</v>
      </c>
    </row>
    <row r="4" spans="1:10" s="46" customFormat="1" x14ac:dyDescent="0.3">
      <c r="A4" s="43" t="s">
        <v>4</v>
      </c>
      <c r="B4" s="44"/>
      <c r="C4" s="44"/>
      <c r="D4" s="44"/>
      <c r="E4" s="44"/>
      <c r="F4" s="45"/>
      <c r="G4" s="44"/>
    </row>
    <row r="5" spans="1:10" ht="54.75" customHeight="1" x14ac:dyDescent="0.3">
      <c r="A5" s="8" t="s">
        <v>5</v>
      </c>
      <c r="B5" s="9"/>
      <c r="C5" s="9"/>
      <c r="D5" s="10" t="s">
        <v>7</v>
      </c>
      <c r="E5" s="9"/>
      <c r="F5" s="11"/>
      <c r="G5" s="9"/>
    </row>
    <row r="6" spans="1:10" ht="81" x14ac:dyDescent="0.3">
      <c r="A6" s="1" t="s">
        <v>170</v>
      </c>
      <c r="B6" s="13" t="s">
        <v>6</v>
      </c>
      <c r="C6" s="12"/>
      <c r="D6" s="14" t="e">
        <f>E2-240</f>
        <v>#VALUE!</v>
      </c>
      <c r="E6" s="15"/>
      <c r="F6" s="13"/>
      <c r="G6" s="12" t="s">
        <v>81</v>
      </c>
    </row>
    <row r="7" spans="1:10" x14ac:dyDescent="0.3">
      <c r="A7" s="12" t="s">
        <v>85</v>
      </c>
      <c r="B7" s="15"/>
      <c r="C7" s="12"/>
      <c r="D7" s="14" t="e">
        <f>E2-240</f>
        <v>#VALUE!</v>
      </c>
      <c r="E7" s="15"/>
      <c r="F7" s="13"/>
      <c r="G7" s="12"/>
    </row>
    <row r="8" spans="1:10" x14ac:dyDescent="0.3">
      <c r="A8" s="16" t="s">
        <v>8</v>
      </c>
      <c r="B8" s="17"/>
      <c r="C8" s="17"/>
      <c r="D8" s="17"/>
      <c r="E8" s="17"/>
      <c r="F8" s="18"/>
      <c r="G8" s="17"/>
    </row>
    <row r="9" spans="1:10" ht="32.4" x14ac:dyDescent="0.3">
      <c r="A9" s="12" t="s">
        <v>9</v>
      </c>
      <c r="B9" s="12"/>
      <c r="C9" s="12"/>
      <c r="D9" s="14" t="e">
        <f>E2-210</f>
        <v>#VALUE!</v>
      </c>
      <c r="E9" s="12"/>
      <c r="F9" s="13"/>
      <c r="G9" s="12"/>
    </row>
    <row r="10" spans="1:10" ht="32.4" x14ac:dyDescent="0.3">
      <c r="A10" s="12" t="s">
        <v>10</v>
      </c>
      <c r="B10" s="12"/>
      <c r="C10" s="12"/>
      <c r="D10" s="14" t="e">
        <f>E2-210</f>
        <v>#VALUE!</v>
      </c>
      <c r="E10" s="12"/>
      <c r="F10" s="13"/>
      <c r="G10" s="12"/>
    </row>
    <row r="11" spans="1:10" ht="32.4" x14ac:dyDescent="0.3">
      <c r="A11" s="12" t="s">
        <v>11</v>
      </c>
      <c r="B11" s="12"/>
      <c r="C11" s="12"/>
      <c r="D11" s="14" t="e">
        <f>E2-210</f>
        <v>#VALUE!</v>
      </c>
      <c r="E11" s="12"/>
      <c r="F11" s="13"/>
      <c r="G11" s="12"/>
    </row>
    <row r="12" spans="1:10" x14ac:dyDescent="0.3">
      <c r="A12" s="12" t="s">
        <v>12</v>
      </c>
      <c r="B12" s="12"/>
      <c r="C12" s="12"/>
      <c r="D12" s="14" t="e">
        <f>E2-210</f>
        <v>#VALUE!</v>
      </c>
      <c r="E12" s="12"/>
      <c r="F12" s="13"/>
      <c r="G12" s="12"/>
    </row>
    <row r="13" spans="1:10" x14ac:dyDescent="0.3">
      <c r="A13" s="12" t="s">
        <v>82</v>
      </c>
      <c r="B13" s="12"/>
      <c r="C13" s="12"/>
      <c r="D13" s="14" t="e">
        <f>E2-210</f>
        <v>#VALUE!</v>
      </c>
      <c r="E13" s="12"/>
      <c r="F13" s="13"/>
      <c r="G13" s="12"/>
    </row>
    <row r="14" spans="1:10" ht="32.4" x14ac:dyDescent="0.3">
      <c r="A14" s="12" t="s">
        <v>83</v>
      </c>
      <c r="B14" s="12"/>
      <c r="C14" s="12"/>
      <c r="D14" s="14" t="e">
        <f>D16-28</f>
        <v>#VALUE!</v>
      </c>
      <c r="E14" s="12"/>
      <c r="F14" s="13"/>
      <c r="G14" s="12"/>
    </row>
    <row r="15" spans="1:10" x14ac:dyDescent="0.3">
      <c r="A15" s="8" t="s">
        <v>13</v>
      </c>
      <c r="B15" s="19"/>
      <c r="C15" s="19"/>
      <c r="D15" s="19"/>
      <c r="E15" s="19"/>
      <c r="F15" s="11"/>
      <c r="G15" s="19"/>
    </row>
    <row r="16" spans="1:10" x14ac:dyDescent="0.3">
      <c r="A16" s="20" t="s">
        <v>14</v>
      </c>
      <c r="B16" s="21"/>
      <c r="C16" s="21"/>
      <c r="D16" s="22" t="e">
        <f>E2-210</f>
        <v>#VALUE!</v>
      </c>
      <c r="E16" s="21"/>
      <c r="F16" s="23"/>
      <c r="G16" s="21"/>
    </row>
    <row r="17" spans="1:7" ht="32.4" x14ac:dyDescent="0.3">
      <c r="A17" s="12" t="s">
        <v>91</v>
      </c>
      <c r="B17" s="12"/>
      <c r="C17" s="12"/>
      <c r="D17" s="14" t="e">
        <f>D16-21</f>
        <v>#VALUE!</v>
      </c>
      <c r="E17" s="12"/>
      <c r="F17" s="13"/>
      <c r="G17" s="12"/>
    </row>
    <row r="18" spans="1:7" x14ac:dyDescent="0.3">
      <c r="A18" s="24" t="s">
        <v>89</v>
      </c>
      <c r="B18" s="24"/>
      <c r="C18" s="24"/>
      <c r="D18" s="25"/>
      <c r="E18" s="24"/>
      <c r="F18" s="26"/>
      <c r="G18" s="24"/>
    </row>
    <row r="19" spans="1:7" x14ac:dyDescent="0.3">
      <c r="A19" s="27" t="s">
        <v>90</v>
      </c>
      <c r="B19" s="12"/>
      <c r="C19" s="12"/>
      <c r="D19" s="14"/>
      <c r="E19" s="12"/>
      <c r="F19" s="13"/>
      <c r="G19" s="12"/>
    </row>
    <row r="20" spans="1:7" x14ac:dyDescent="0.3">
      <c r="A20" s="27" t="s">
        <v>86</v>
      </c>
      <c r="B20" s="12"/>
      <c r="C20" s="12"/>
      <c r="D20" s="14"/>
      <c r="E20" s="12"/>
      <c r="F20" s="13"/>
      <c r="G20" s="12"/>
    </row>
    <row r="21" spans="1:7" x14ac:dyDescent="0.3">
      <c r="A21" s="27" t="s">
        <v>92</v>
      </c>
      <c r="B21" s="12"/>
      <c r="C21" s="12"/>
      <c r="D21" s="14"/>
      <c r="E21" s="12"/>
      <c r="F21" s="13"/>
      <c r="G21" s="12"/>
    </row>
    <row r="22" spans="1:7" x14ac:dyDescent="0.3">
      <c r="A22" s="27" t="s">
        <v>87</v>
      </c>
      <c r="B22" s="12"/>
      <c r="C22" s="12"/>
      <c r="D22" s="14"/>
      <c r="E22" s="12"/>
      <c r="F22" s="13"/>
      <c r="G22" s="12"/>
    </row>
    <row r="23" spans="1:7" x14ac:dyDescent="0.3">
      <c r="A23" s="27" t="s">
        <v>93</v>
      </c>
      <c r="B23" s="12"/>
      <c r="C23" s="12"/>
      <c r="D23" s="14"/>
      <c r="E23" s="12"/>
      <c r="F23" s="13"/>
      <c r="G23" s="12"/>
    </row>
    <row r="24" spans="1:7" x14ac:dyDescent="0.3">
      <c r="A24" s="24" t="s">
        <v>88</v>
      </c>
      <c r="B24" s="24"/>
      <c r="C24" s="24"/>
      <c r="D24" s="25"/>
      <c r="E24" s="24"/>
      <c r="F24" s="26"/>
      <c r="G24" s="24"/>
    </row>
    <row r="25" spans="1:7" x14ac:dyDescent="0.3">
      <c r="A25" s="12" t="s">
        <v>16</v>
      </c>
      <c r="B25" s="12"/>
      <c r="C25" s="12"/>
      <c r="D25" s="14" t="e">
        <f>D16+7</f>
        <v>#VALUE!</v>
      </c>
      <c r="E25" s="12"/>
      <c r="F25" s="13"/>
      <c r="G25" s="12"/>
    </row>
    <row r="26" spans="1:7" x14ac:dyDescent="0.3">
      <c r="A26" s="20" t="s">
        <v>17</v>
      </c>
      <c r="B26" s="21"/>
      <c r="C26" s="21"/>
      <c r="D26" s="22" t="e">
        <f>E2-210</f>
        <v>#VALUE!</v>
      </c>
      <c r="E26" s="21"/>
      <c r="F26" s="23"/>
      <c r="G26" s="21"/>
    </row>
    <row r="27" spans="1:7" ht="32.4" x14ac:dyDescent="0.3">
      <c r="A27" s="12" t="s">
        <v>91</v>
      </c>
      <c r="B27" s="12"/>
      <c r="C27" s="12"/>
      <c r="D27" s="14" t="e">
        <f>D26-21</f>
        <v>#VALUE!</v>
      </c>
      <c r="E27" s="12"/>
      <c r="F27" s="13"/>
      <c r="G27" s="12"/>
    </row>
    <row r="28" spans="1:7" x14ac:dyDescent="0.3">
      <c r="A28" s="24" t="s">
        <v>89</v>
      </c>
      <c r="B28" s="24"/>
      <c r="C28" s="24"/>
      <c r="D28" s="25"/>
      <c r="E28" s="24"/>
      <c r="F28" s="26"/>
      <c r="G28" s="24"/>
    </row>
    <row r="29" spans="1:7" x14ac:dyDescent="0.3">
      <c r="A29" s="6" t="s">
        <v>84</v>
      </c>
      <c r="B29" s="12"/>
      <c r="C29" s="12"/>
      <c r="D29" s="28"/>
      <c r="E29" s="12"/>
      <c r="F29" s="13"/>
      <c r="G29" s="12"/>
    </row>
    <row r="30" spans="1:7" x14ac:dyDescent="0.3">
      <c r="A30" s="27" t="s">
        <v>94</v>
      </c>
      <c r="B30" s="12"/>
      <c r="C30" s="12"/>
      <c r="D30" s="28"/>
      <c r="E30" s="12"/>
      <c r="F30" s="13"/>
      <c r="G30" s="12"/>
    </row>
    <row r="31" spans="1:7" x14ac:dyDescent="0.3">
      <c r="A31" s="27" t="s">
        <v>95</v>
      </c>
      <c r="B31" s="12"/>
      <c r="C31" s="12"/>
      <c r="D31" s="12"/>
      <c r="E31" s="12"/>
      <c r="F31" s="13"/>
      <c r="G31" s="12"/>
    </row>
    <row r="32" spans="1:7" x14ac:dyDescent="0.3">
      <c r="A32" s="27" t="s">
        <v>96</v>
      </c>
      <c r="B32" s="12"/>
      <c r="C32" s="12"/>
      <c r="D32" s="12"/>
      <c r="E32" s="12"/>
      <c r="F32" s="13"/>
      <c r="G32" s="12"/>
    </row>
    <row r="33" spans="1:7" x14ac:dyDescent="0.3">
      <c r="A33" s="27" t="s">
        <v>100</v>
      </c>
      <c r="B33" s="12"/>
      <c r="C33" s="12"/>
      <c r="D33" s="12"/>
      <c r="E33" s="12"/>
      <c r="F33" s="13"/>
      <c r="G33" s="12"/>
    </row>
    <row r="34" spans="1:7" x14ac:dyDescent="0.3">
      <c r="A34" s="27" t="s">
        <v>97</v>
      </c>
      <c r="B34" s="12"/>
      <c r="C34" s="12"/>
      <c r="D34" s="12"/>
      <c r="E34" s="12"/>
      <c r="F34" s="13"/>
      <c r="G34" s="12"/>
    </row>
    <row r="35" spans="1:7" x14ac:dyDescent="0.3">
      <c r="A35" s="27" t="s">
        <v>98</v>
      </c>
      <c r="B35" s="12"/>
      <c r="C35" s="12"/>
      <c r="D35" s="12"/>
      <c r="E35" s="12"/>
      <c r="F35" s="13"/>
      <c r="G35" s="12"/>
    </row>
    <row r="36" spans="1:7" x14ac:dyDescent="0.3">
      <c r="A36" s="27" t="s">
        <v>99</v>
      </c>
      <c r="B36" s="12"/>
      <c r="C36" s="12"/>
      <c r="D36" s="12"/>
      <c r="E36" s="12"/>
      <c r="F36" s="13"/>
      <c r="G36" s="12"/>
    </row>
    <row r="37" spans="1:7" ht="32.4" x14ac:dyDescent="0.3">
      <c r="A37" s="27" t="s">
        <v>101</v>
      </c>
      <c r="B37" s="12"/>
      <c r="C37" s="12"/>
      <c r="D37" s="12"/>
      <c r="E37" s="12"/>
      <c r="F37" s="13"/>
      <c r="G37" s="12"/>
    </row>
    <row r="38" spans="1:7" ht="32.4" x14ac:dyDescent="0.3">
      <c r="A38" s="12" t="s">
        <v>18</v>
      </c>
      <c r="B38" s="12"/>
      <c r="C38" s="12"/>
      <c r="D38" s="12"/>
      <c r="E38" s="12"/>
      <c r="F38" s="13"/>
      <c r="G38" s="12"/>
    </row>
    <row r="39" spans="1:7" x14ac:dyDescent="0.3">
      <c r="A39" s="24" t="s">
        <v>88</v>
      </c>
      <c r="B39" s="24"/>
      <c r="C39" s="24"/>
      <c r="D39" s="25"/>
      <c r="E39" s="24"/>
      <c r="F39" s="26"/>
      <c r="G39" s="24"/>
    </row>
    <row r="40" spans="1:7" x14ac:dyDescent="0.3">
      <c r="A40" s="12" t="s">
        <v>16</v>
      </c>
      <c r="B40" s="12"/>
      <c r="C40" s="12"/>
      <c r="D40" s="14" t="e">
        <f>D26+7</f>
        <v>#VALUE!</v>
      </c>
      <c r="E40" s="12"/>
      <c r="F40" s="13"/>
      <c r="G40" s="12"/>
    </row>
    <row r="41" spans="1:7" ht="32.4" x14ac:dyDescent="0.3">
      <c r="A41" s="12" t="s">
        <v>103</v>
      </c>
      <c r="B41" s="12"/>
      <c r="C41" s="12"/>
      <c r="D41" s="6" t="s">
        <v>102</v>
      </c>
      <c r="E41" s="12"/>
      <c r="F41" s="13"/>
      <c r="G41" s="12"/>
    </row>
    <row r="42" spans="1:7" x14ac:dyDescent="0.3">
      <c r="A42" s="20" t="s">
        <v>19</v>
      </c>
      <c r="B42" s="21"/>
      <c r="C42" s="21"/>
      <c r="D42" s="22" t="e">
        <f>E2-90</f>
        <v>#VALUE!</v>
      </c>
      <c r="E42" s="21"/>
      <c r="F42" s="23"/>
      <c r="G42" s="21"/>
    </row>
    <row r="43" spans="1:7" ht="32.4" x14ac:dyDescent="0.3">
      <c r="A43" s="12" t="s">
        <v>91</v>
      </c>
      <c r="B43" s="12"/>
      <c r="C43" s="12"/>
      <c r="D43" s="14" t="e">
        <f>D42-21</f>
        <v>#VALUE!</v>
      </c>
      <c r="E43" s="12"/>
      <c r="F43" s="13"/>
      <c r="G43" s="12"/>
    </row>
    <row r="44" spans="1:7" x14ac:dyDescent="0.3">
      <c r="A44" s="24" t="s">
        <v>89</v>
      </c>
      <c r="B44" s="24"/>
      <c r="C44" s="24"/>
      <c r="D44" s="25"/>
      <c r="E44" s="24"/>
      <c r="F44" s="26"/>
      <c r="G44" s="24"/>
    </row>
    <row r="45" spans="1:7" x14ac:dyDescent="0.3">
      <c r="A45" s="27" t="s">
        <v>20</v>
      </c>
      <c r="B45" s="12"/>
      <c r="C45" s="12"/>
      <c r="D45" s="12"/>
      <c r="E45" s="12"/>
      <c r="F45" s="13"/>
      <c r="G45" s="12"/>
    </row>
    <row r="46" spans="1:7" x14ac:dyDescent="0.3">
      <c r="A46" s="27" t="s">
        <v>106</v>
      </c>
      <c r="B46" s="12"/>
      <c r="C46" s="12"/>
      <c r="D46" s="12"/>
      <c r="E46" s="12"/>
      <c r="F46" s="13"/>
      <c r="G46" s="12"/>
    </row>
    <row r="47" spans="1:7" x14ac:dyDescent="0.3">
      <c r="A47" s="27" t="s">
        <v>105</v>
      </c>
      <c r="B47" s="12"/>
      <c r="C47" s="12"/>
      <c r="D47" s="12"/>
      <c r="E47" s="12"/>
      <c r="F47" s="13"/>
      <c r="G47" s="12"/>
    </row>
    <row r="48" spans="1:7" ht="32.4" x14ac:dyDescent="0.3">
      <c r="A48" s="12" t="s">
        <v>104</v>
      </c>
      <c r="B48" s="12"/>
      <c r="C48" s="12"/>
      <c r="D48" s="12"/>
      <c r="E48" s="12"/>
      <c r="F48" s="13"/>
      <c r="G48" s="12"/>
    </row>
    <row r="49" spans="1:7" x14ac:dyDescent="0.3">
      <c r="A49" s="24" t="s">
        <v>88</v>
      </c>
      <c r="B49" s="24"/>
      <c r="C49" s="24"/>
      <c r="D49" s="25"/>
      <c r="E49" s="24"/>
      <c r="F49" s="26"/>
      <c r="G49" s="24"/>
    </row>
    <row r="50" spans="1:7" x14ac:dyDescent="0.3">
      <c r="A50" s="12" t="s">
        <v>16</v>
      </c>
      <c r="B50" s="12"/>
      <c r="C50" s="12"/>
      <c r="D50" s="14" t="e">
        <f>D42+7</f>
        <v>#VALUE!</v>
      </c>
      <c r="E50" s="12"/>
      <c r="F50" s="13"/>
      <c r="G50" s="12"/>
    </row>
    <row r="51" spans="1:7" ht="32.4" x14ac:dyDescent="0.3">
      <c r="A51" s="12" t="s">
        <v>103</v>
      </c>
      <c r="B51" s="12"/>
      <c r="C51" s="12"/>
      <c r="D51" s="6" t="s">
        <v>102</v>
      </c>
      <c r="E51" s="12"/>
      <c r="F51" s="13"/>
      <c r="G51" s="12"/>
    </row>
    <row r="52" spans="1:7" x14ac:dyDescent="0.3">
      <c r="A52" s="20" t="s">
        <v>22</v>
      </c>
      <c r="B52" s="21"/>
      <c r="C52" s="21"/>
      <c r="D52" s="22" t="e">
        <f>E2-42</f>
        <v>#VALUE!</v>
      </c>
      <c r="E52" s="21"/>
      <c r="F52" s="23"/>
      <c r="G52" s="21"/>
    </row>
    <row r="53" spans="1:7" ht="32.4" x14ac:dyDescent="0.3">
      <c r="A53" s="12" t="s">
        <v>91</v>
      </c>
      <c r="B53" s="12"/>
      <c r="C53" s="12"/>
      <c r="D53" s="14" t="e">
        <f>D52-21</f>
        <v>#VALUE!</v>
      </c>
      <c r="E53" s="12"/>
      <c r="F53" s="13"/>
      <c r="G53" s="12"/>
    </row>
    <row r="54" spans="1:7" x14ac:dyDescent="0.3">
      <c r="A54" s="24" t="s">
        <v>89</v>
      </c>
      <c r="B54" s="24"/>
      <c r="C54" s="24"/>
      <c r="D54" s="25"/>
      <c r="E54" s="24"/>
      <c r="F54" s="26"/>
      <c r="G54" s="24"/>
    </row>
    <row r="55" spans="1:7" x14ac:dyDescent="0.3">
      <c r="A55" s="12" t="s">
        <v>110</v>
      </c>
      <c r="B55" s="12"/>
      <c r="C55" s="12"/>
      <c r="D55" s="12"/>
      <c r="E55" s="12"/>
      <c r="F55" s="13"/>
      <c r="G55" s="12"/>
    </row>
    <row r="56" spans="1:7" x14ac:dyDescent="0.3">
      <c r="A56" s="12" t="s">
        <v>111</v>
      </c>
      <c r="B56" s="12"/>
      <c r="C56" s="12"/>
      <c r="D56" s="12"/>
      <c r="E56" s="12"/>
      <c r="F56" s="13"/>
      <c r="G56" s="12"/>
    </row>
    <row r="57" spans="1:7" ht="32.4" x14ac:dyDescent="0.3">
      <c r="A57" s="12" t="s">
        <v>23</v>
      </c>
      <c r="B57" s="12"/>
      <c r="C57" s="12"/>
      <c r="D57" s="12"/>
      <c r="E57" s="12"/>
      <c r="F57" s="13"/>
      <c r="G57" s="12"/>
    </row>
    <row r="58" spans="1:7" x14ac:dyDescent="0.3">
      <c r="A58" s="12" t="s">
        <v>112</v>
      </c>
      <c r="B58" s="12"/>
      <c r="C58" s="12"/>
      <c r="D58" s="12"/>
      <c r="E58" s="12"/>
      <c r="F58" s="13"/>
      <c r="G58" s="12"/>
    </row>
    <row r="59" spans="1:7" x14ac:dyDescent="0.3">
      <c r="A59" s="24" t="s">
        <v>88</v>
      </c>
      <c r="B59" s="24"/>
      <c r="C59" s="24"/>
      <c r="D59" s="25"/>
      <c r="E59" s="24"/>
      <c r="F59" s="26"/>
      <c r="G59" s="24"/>
    </row>
    <row r="60" spans="1:7" x14ac:dyDescent="0.3">
      <c r="A60" s="12" t="s">
        <v>16</v>
      </c>
      <c r="B60" s="12"/>
      <c r="C60" s="12"/>
      <c r="D60" s="14" t="e">
        <f>D52+7</f>
        <v>#VALUE!</v>
      </c>
      <c r="E60" s="12"/>
      <c r="F60" s="13"/>
      <c r="G60" s="12"/>
    </row>
    <row r="61" spans="1:7" x14ac:dyDescent="0.3">
      <c r="A61" s="12" t="s">
        <v>113</v>
      </c>
      <c r="B61" s="12"/>
      <c r="C61" s="12"/>
      <c r="D61" s="14" t="e">
        <f>+E2-14</f>
        <v>#VALUE!</v>
      </c>
      <c r="E61" s="12"/>
      <c r="F61" s="13"/>
      <c r="G61" s="12"/>
    </row>
    <row r="62" spans="1:7" x14ac:dyDescent="0.3">
      <c r="A62" s="12" t="s">
        <v>114</v>
      </c>
      <c r="B62" s="12"/>
      <c r="C62" s="12"/>
      <c r="D62" s="14" t="e">
        <f>E2-14</f>
        <v>#VALUE!</v>
      </c>
      <c r="E62" s="12"/>
      <c r="F62" s="13"/>
      <c r="G62" s="12"/>
    </row>
    <row r="63" spans="1:7" x14ac:dyDescent="0.3">
      <c r="A63" s="16" t="s">
        <v>126</v>
      </c>
      <c r="B63" s="17"/>
      <c r="C63" s="17"/>
      <c r="D63" s="17"/>
      <c r="E63" s="17"/>
      <c r="F63" s="18"/>
      <c r="G63" s="17"/>
    </row>
    <row r="64" spans="1:7" x14ac:dyDescent="0.3">
      <c r="A64" s="12" t="s">
        <v>115</v>
      </c>
      <c r="B64" s="12"/>
      <c r="C64" s="12"/>
      <c r="D64" s="12"/>
      <c r="E64" s="12"/>
      <c r="F64" s="13"/>
      <c r="G64" s="12"/>
    </row>
    <row r="65" spans="1:7" x14ac:dyDescent="0.3">
      <c r="A65" s="12" t="s">
        <v>117</v>
      </c>
      <c r="B65" s="12"/>
      <c r="C65" s="12"/>
      <c r="D65" s="12"/>
      <c r="E65" s="12"/>
      <c r="F65" s="13"/>
      <c r="G65" s="12"/>
    </row>
    <row r="66" spans="1:7" x14ac:dyDescent="0.3">
      <c r="A66" s="12" t="s">
        <v>116</v>
      </c>
      <c r="B66" s="12"/>
      <c r="C66" s="12"/>
      <c r="D66" s="12"/>
      <c r="E66" s="12"/>
      <c r="F66" s="13"/>
      <c r="G66" s="12"/>
    </row>
    <row r="67" spans="1:7" x14ac:dyDescent="0.3">
      <c r="A67" s="12" t="s">
        <v>25</v>
      </c>
      <c r="B67" s="12"/>
      <c r="C67" s="12"/>
      <c r="D67" s="12"/>
      <c r="E67" s="12"/>
      <c r="F67" s="13"/>
      <c r="G67" s="12"/>
    </row>
    <row r="68" spans="1:7" ht="32.4" x14ac:dyDescent="0.3">
      <c r="A68" s="12" t="s">
        <v>24</v>
      </c>
      <c r="B68" s="12"/>
      <c r="C68" s="12"/>
      <c r="D68" s="12"/>
      <c r="E68" s="12"/>
      <c r="F68" s="13"/>
      <c r="G68" s="12"/>
    </row>
    <row r="69" spans="1:7" x14ac:dyDescent="0.3">
      <c r="A69" s="12" t="s">
        <v>26</v>
      </c>
      <c r="B69" s="12"/>
      <c r="C69" s="12"/>
      <c r="D69" s="12"/>
      <c r="E69" s="12"/>
      <c r="F69" s="13"/>
      <c r="G69" s="12"/>
    </row>
    <row r="70" spans="1:7" x14ac:dyDescent="0.3">
      <c r="A70" s="16" t="s">
        <v>130</v>
      </c>
      <c r="B70" s="17"/>
      <c r="C70" s="17"/>
      <c r="D70" s="17"/>
      <c r="E70" s="17"/>
      <c r="F70" s="18"/>
      <c r="G70" s="17"/>
    </row>
    <row r="71" spans="1:7" x14ac:dyDescent="0.3">
      <c r="A71" s="27" t="s">
        <v>128</v>
      </c>
      <c r="B71" s="12"/>
      <c r="C71" s="12"/>
      <c r="D71" s="12"/>
      <c r="E71" s="12"/>
      <c r="F71" s="27"/>
      <c r="G71" s="12"/>
    </row>
    <row r="72" spans="1:7" x14ac:dyDescent="0.3">
      <c r="A72" s="27" t="s">
        <v>129</v>
      </c>
      <c r="B72" s="12"/>
      <c r="C72" s="12"/>
      <c r="D72" s="12"/>
      <c r="E72" s="12"/>
      <c r="F72" s="27"/>
      <c r="G72" s="12"/>
    </row>
    <row r="73" spans="1:7" x14ac:dyDescent="0.3">
      <c r="A73" s="16" t="s">
        <v>27</v>
      </c>
      <c r="B73" s="17"/>
      <c r="C73" s="17"/>
      <c r="D73" s="17"/>
      <c r="E73" s="17"/>
      <c r="F73" s="18"/>
      <c r="G73" s="17"/>
    </row>
    <row r="74" spans="1:7" x14ac:dyDescent="0.3">
      <c r="A74" s="12" t="s">
        <v>28</v>
      </c>
      <c r="B74" s="12"/>
      <c r="C74" s="12"/>
      <c r="D74" s="12"/>
      <c r="E74" s="12"/>
      <c r="F74" s="13"/>
      <c r="G74" s="12"/>
    </row>
    <row r="75" spans="1:7" x14ac:dyDescent="0.3">
      <c r="A75" s="12" t="s">
        <v>29</v>
      </c>
      <c r="B75" s="12"/>
      <c r="C75" s="12"/>
      <c r="D75" s="12"/>
      <c r="E75" s="12"/>
      <c r="F75" s="13"/>
      <c r="G75" s="12"/>
    </row>
    <row r="76" spans="1:7" x14ac:dyDescent="0.3">
      <c r="A76" s="12" t="s">
        <v>30</v>
      </c>
      <c r="B76" s="12"/>
      <c r="C76" s="12"/>
      <c r="D76" s="12"/>
      <c r="E76" s="12"/>
      <c r="F76" s="13"/>
      <c r="G76" s="12"/>
    </row>
    <row r="77" spans="1:7" x14ac:dyDescent="0.3">
      <c r="A77" s="16" t="s">
        <v>31</v>
      </c>
      <c r="B77" s="17"/>
      <c r="C77" s="17"/>
      <c r="D77" s="17"/>
      <c r="E77" s="17"/>
      <c r="F77" s="18"/>
      <c r="G77" s="17"/>
    </row>
    <row r="78" spans="1:7" x14ac:dyDescent="0.3">
      <c r="A78" s="12" t="s">
        <v>32</v>
      </c>
      <c r="B78" s="12"/>
      <c r="C78" s="12"/>
      <c r="D78" s="12"/>
      <c r="E78" s="12"/>
      <c r="F78" s="13"/>
      <c r="G78" s="12"/>
    </row>
    <row r="79" spans="1:7" x14ac:dyDescent="0.3">
      <c r="A79" s="12" t="s">
        <v>33</v>
      </c>
      <c r="B79" s="12"/>
      <c r="C79" s="12"/>
      <c r="D79" s="12"/>
      <c r="E79" s="12"/>
      <c r="F79" s="13"/>
      <c r="G79" s="12"/>
    </row>
    <row r="80" spans="1:7" x14ac:dyDescent="0.3">
      <c r="A80" s="16" t="s">
        <v>34</v>
      </c>
      <c r="B80" s="17"/>
      <c r="C80" s="17"/>
      <c r="D80" s="17"/>
      <c r="E80" s="17"/>
      <c r="F80" s="18"/>
      <c r="G80" s="17"/>
    </row>
    <row r="81" spans="1:7" x14ac:dyDescent="0.3">
      <c r="A81" s="12" t="s">
        <v>35</v>
      </c>
      <c r="B81" s="12"/>
      <c r="C81" s="12"/>
      <c r="D81" s="12"/>
      <c r="E81" s="12"/>
      <c r="F81" s="13"/>
      <c r="G81" s="12"/>
    </row>
    <row r="82" spans="1:7" x14ac:dyDescent="0.3">
      <c r="A82" s="12" t="s">
        <v>36</v>
      </c>
      <c r="B82" s="12"/>
      <c r="C82" s="12"/>
      <c r="D82" s="12"/>
      <c r="E82" s="12"/>
      <c r="F82" s="13"/>
      <c r="G82" s="12"/>
    </row>
    <row r="83" spans="1:7" x14ac:dyDescent="0.3">
      <c r="A83" s="12" t="s">
        <v>37</v>
      </c>
      <c r="B83" s="12"/>
      <c r="C83" s="12"/>
      <c r="D83" s="12"/>
      <c r="E83" s="12"/>
      <c r="F83" s="13"/>
      <c r="G83" s="12"/>
    </row>
    <row r="84" spans="1:7" x14ac:dyDescent="0.3">
      <c r="A84" s="12" t="s">
        <v>38</v>
      </c>
      <c r="B84" s="12"/>
      <c r="C84" s="12"/>
      <c r="D84" s="12"/>
      <c r="E84" s="12"/>
      <c r="F84" s="13"/>
      <c r="G84" s="12"/>
    </row>
    <row r="85" spans="1:7" x14ac:dyDescent="0.3">
      <c r="A85" s="12" t="s">
        <v>39</v>
      </c>
      <c r="B85" s="12"/>
      <c r="C85" s="12"/>
      <c r="D85" s="12"/>
      <c r="E85" s="12"/>
      <c r="F85" s="13"/>
      <c r="G85" s="12"/>
    </row>
    <row r="86" spans="1:7" x14ac:dyDescent="0.3">
      <c r="A86" s="12" t="s">
        <v>132</v>
      </c>
      <c r="B86" s="12"/>
      <c r="C86" s="12"/>
      <c r="D86" s="12"/>
      <c r="E86" s="12"/>
      <c r="F86" s="13"/>
      <c r="G86" s="12"/>
    </row>
    <row r="87" spans="1:7" x14ac:dyDescent="0.3">
      <c r="A87" s="12" t="s">
        <v>40</v>
      </c>
      <c r="B87" s="12"/>
      <c r="C87" s="12"/>
      <c r="D87" s="12"/>
      <c r="E87" s="12"/>
      <c r="F87" s="13"/>
      <c r="G87" s="12"/>
    </row>
    <row r="88" spans="1:7" ht="32.4" x14ac:dyDescent="0.3">
      <c r="A88" s="12" t="s">
        <v>133</v>
      </c>
      <c r="B88" s="12"/>
      <c r="C88" s="12"/>
      <c r="D88" s="12"/>
      <c r="E88" s="12"/>
      <c r="F88" s="13"/>
      <c r="G88" s="12"/>
    </row>
    <row r="89" spans="1:7" x14ac:dyDescent="0.3">
      <c r="A89" s="12" t="s">
        <v>41</v>
      </c>
      <c r="B89" s="12"/>
      <c r="C89" s="12"/>
      <c r="D89" s="12"/>
      <c r="E89" s="12"/>
      <c r="F89" s="13"/>
      <c r="G89" s="12"/>
    </row>
    <row r="90" spans="1:7" x14ac:dyDescent="0.3">
      <c r="A90" s="12" t="s">
        <v>42</v>
      </c>
      <c r="B90" s="12"/>
      <c r="C90" s="12"/>
      <c r="D90" s="12"/>
      <c r="E90" s="12"/>
      <c r="F90" s="13"/>
      <c r="G90" s="12"/>
    </row>
    <row r="91" spans="1:7" x14ac:dyDescent="0.3">
      <c r="A91" s="16" t="s">
        <v>43</v>
      </c>
      <c r="B91" s="17"/>
      <c r="C91" s="17"/>
      <c r="D91" s="17"/>
      <c r="E91" s="17"/>
      <c r="F91" s="18"/>
      <c r="G91" s="17"/>
    </row>
    <row r="92" spans="1:7" x14ac:dyDescent="0.3">
      <c r="A92" s="12" t="s">
        <v>44</v>
      </c>
      <c r="B92" s="12"/>
      <c r="C92" s="12"/>
      <c r="D92" s="12"/>
      <c r="E92" s="12"/>
      <c r="F92" s="13"/>
      <c r="G92" s="12"/>
    </row>
    <row r="93" spans="1:7" x14ac:dyDescent="0.3">
      <c r="A93" s="12" t="s">
        <v>141</v>
      </c>
      <c r="B93" s="12"/>
      <c r="C93" s="12"/>
      <c r="D93" s="12"/>
      <c r="E93" s="12"/>
      <c r="F93" s="13"/>
      <c r="G93" s="12"/>
    </row>
    <row r="94" spans="1:7" x14ac:dyDescent="0.3">
      <c r="A94" s="12" t="s">
        <v>45</v>
      </c>
      <c r="B94" s="12"/>
      <c r="C94" s="12"/>
      <c r="D94" s="12"/>
      <c r="E94" s="12"/>
      <c r="F94" s="13"/>
      <c r="G94" s="12"/>
    </row>
    <row r="95" spans="1:7" s="46" customFormat="1" x14ac:dyDescent="0.3">
      <c r="A95" s="43" t="s">
        <v>46</v>
      </c>
      <c r="B95" s="44"/>
      <c r="C95" s="44"/>
      <c r="D95" s="44"/>
      <c r="E95" s="44"/>
      <c r="F95" s="45"/>
      <c r="G95" s="44"/>
    </row>
    <row r="96" spans="1:7" x14ac:dyDescent="0.3">
      <c r="A96" s="16" t="s">
        <v>47</v>
      </c>
      <c r="B96" s="17"/>
      <c r="C96" s="17"/>
      <c r="D96" s="17"/>
      <c r="E96" s="17"/>
      <c r="F96" s="18"/>
      <c r="G96" s="17"/>
    </row>
    <row r="97" spans="1:7" x14ac:dyDescent="0.3">
      <c r="A97" s="12" t="s">
        <v>48</v>
      </c>
      <c r="B97" s="12"/>
      <c r="C97" s="12"/>
      <c r="D97" s="14" t="e">
        <f>E2-7</f>
        <v>#VALUE!</v>
      </c>
      <c r="E97" s="12"/>
      <c r="F97" s="13"/>
      <c r="G97" s="12"/>
    </row>
    <row r="98" spans="1:7" x14ac:dyDescent="0.3">
      <c r="A98" s="12" t="s">
        <v>119</v>
      </c>
      <c r="B98" s="12"/>
      <c r="C98" s="12"/>
      <c r="D98" s="14" t="e">
        <f>E2-1</f>
        <v>#VALUE!</v>
      </c>
      <c r="E98" s="12"/>
      <c r="F98" s="13"/>
      <c r="G98" s="12"/>
    </row>
    <row r="99" spans="1:7" x14ac:dyDescent="0.3">
      <c r="A99" s="12" t="s">
        <v>50</v>
      </c>
      <c r="B99" s="12"/>
      <c r="C99" s="12"/>
      <c r="D99" s="12"/>
      <c r="E99" s="12"/>
      <c r="F99" s="13"/>
      <c r="G99" s="12"/>
    </row>
    <row r="100" spans="1:7" x14ac:dyDescent="0.3">
      <c r="A100" s="12" t="s">
        <v>142</v>
      </c>
      <c r="B100" s="12"/>
      <c r="C100" s="12"/>
      <c r="D100" s="14" t="e">
        <f>E2-7</f>
        <v>#VALUE!</v>
      </c>
      <c r="E100" s="12"/>
      <c r="F100" s="13"/>
      <c r="G100" s="12"/>
    </row>
    <row r="101" spans="1:7" x14ac:dyDescent="0.3">
      <c r="A101" s="12" t="s">
        <v>53</v>
      </c>
      <c r="B101" s="12"/>
      <c r="C101" s="12"/>
      <c r="D101" s="14" t="str">
        <f>E2</f>
        <v>[Exercise Date]</v>
      </c>
      <c r="E101" s="12"/>
      <c r="F101" s="13"/>
      <c r="G101" s="12"/>
    </row>
    <row r="102" spans="1:7" x14ac:dyDescent="0.3">
      <c r="A102" s="12" t="s">
        <v>143</v>
      </c>
      <c r="B102" s="12"/>
      <c r="C102" s="12"/>
      <c r="D102" s="12"/>
      <c r="E102" s="12"/>
      <c r="F102" s="13"/>
      <c r="G102" s="12"/>
    </row>
    <row r="103" spans="1:7" x14ac:dyDescent="0.3">
      <c r="A103" s="16" t="s">
        <v>54</v>
      </c>
      <c r="B103" s="17"/>
      <c r="C103" s="17"/>
      <c r="D103" s="17"/>
      <c r="E103" s="17"/>
      <c r="F103" s="18"/>
      <c r="G103" s="17"/>
    </row>
    <row r="104" spans="1:7" x14ac:dyDescent="0.3">
      <c r="A104" s="12" t="s">
        <v>145</v>
      </c>
      <c r="B104" s="12"/>
      <c r="C104" s="12"/>
      <c r="D104" s="12"/>
      <c r="E104" s="12"/>
      <c r="F104" s="13"/>
      <c r="G104" s="12"/>
    </row>
    <row r="105" spans="1:7" x14ac:dyDescent="0.3">
      <c r="A105" s="12" t="s">
        <v>55</v>
      </c>
      <c r="B105" s="12"/>
      <c r="C105" s="12"/>
      <c r="D105" s="12"/>
      <c r="E105" s="12"/>
      <c r="F105" s="13"/>
      <c r="G105" s="12"/>
    </row>
    <row r="106" spans="1:7" x14ac:dyDescent="0.3">
      <c r="A106" s="16" t="s">
        <v>56</v>
      </c>
      <c r="B106" s="17"/>
      <c r="C106" s="17"/>
      <c r="D106" s="17"/>
      <c r="E106" s="17"/>
      <c r="F106" s="18"/>
      <c r="G106" s="17"/>
    </row>
    <row r="107" spans="1:7" ht="19.5" customHeight="1" x14ac:dyDescent="0.3">
      <c r="A107" s="12" t="s">
        <v>57</v>
      </c>
      <c r="B107" s="12"/>
      <c r="C107" s="12"/>
      <c r="D107" s="6" t="s">
        <v>74</v>
      </c>
      <c r="E107" s="12"/>
      <c r="F107" s="13"/>
      <c r="G107" s="12"/>
    </row>
    <row r="108" spans="1:7" ht="18" customHeight="1" x14ac:dyDescent="0.3">
      <c r="A108" s="12" t="s">
        <v>144</v>
      </c>
      <c r="B108" s="12"/>
      <c r="C108" s="12"/>
      <c r="D108" s="6" t="s">
        <v>74</v>
      </c>
      <c r="E108" s="12"/>
      <c r="F108" s="13"/>
      <c r="G108" s="12"/>
    </row>
    <row r="109" spans="1:7" ht="18.75" customHeight="1" x14ac:dyDescent="0.3">
      <c r="A109" s="12" t="s">
        <v>152</v>
      </c>
      <c r="B109" s="12"/>
      <c r="C109" s="12"/>
      <c r="D109" s="6" t="s">
        <v>74</v>
      </c>
      <c r="E109" s="12"/>
      <c r="F109" s="13"/>
      <c r="G109" s="12"/>
    </row>
    <row r="110" spans="1:7" s="46" customFormat="1" x14ac:dyDescent="0.3">
      <c r="A110" s="43" t="s">
        <v>59</v>
      </c>
      <c r="B110" s="44"/>
      <c r="C110" s="44"/>
      <c r="D110" s="44"/>
      <c r="E110" s="44"/>
      <c r="F110" s="45"/>
      <c r="G110" s="44"/>
    </row>
    <row r="111" spans="1:7" x14ac:dyDescent="0.3">
      <c r="A111" s="16" t="s">
        <v>153</v>
      </c>
      <c r="B111" s="17"/>
      <c r="C111" s="17"/>
      <c r="D111" s="17"/>
      <c r="E111" s="17"/>
      <c r="F111" s="18"/>
      <c r="G111" s="17"/>
    </row>
    <row r="112" spans="1:7" ht="18" customHeight="1" x14ac:dyDescent="0.3">
      <c r="A112" s="12" t="s">
        <v>61</v>
      </c>
      <c r="B112" s="12"/>
      <c r="C112" s="12"/>
      <c r="D112" s="6" t="s">
        <v>62</v>
      </c>
      <c r="E112" s="12"/>
      <c r="F112" s="13"/>
      <c r="G112" s="12"/>
    </row>
    <row r="113" spans="1:7" x14ac:dyDescent="0.3">
      <c r="A113" s="12" t="s">
        <v>154</v>
      </c>
      <c r="B113" s="12"/>
      <c r="C113" s="12"/>
      <c r="D113" s="6"/>
      <c r="E113" s="12"/>
      <c r="F113" s="13"/>
      <c r="G113" s="12"/>
    </row>
    <row r="114" spans="1:7" x14ac:dyDescent="0.3">
      <c r="A114" s="16" t="s">
        <v>60</v>
      </c>
      <c r="B114" s="17"/>
      <c r="C114" s="17"/>
      <c r="D114" s="17"/>
      <c r="E114" s="17"/>
      <c r="F114" s="18"/>
      <c r="G114" s="17"/>
    </row>
    <row r="115" spans="1:7" x14ac:dyDescent="0.3">
      <c r="A115" s="12" t="s">
        <v>63</v>
      </c>
      <c r="B115" s="12"/>
      <c r="C115" s="12"/>
      <c r="D115" s="12"/>
      <c r="E115" s="12"/>
      <c r="F115" s="13"/>
      <c r="G115" s="12"/>
    </row>
    <row r="116" spans="1:7" ht="32.4" x14ac:dyDescent="0.3">
      <c r="A116" s="12" t="s">
        <v>64</v>
      </c>
      <c r="B116" s="12"/>
      <c r="C116" s="12"/>
      <c r="D116" s="12"/>
      <c r="E116" s="12"/>
      <c r="F116" s="13"/>
      <c r="G116" s="12"/>
    </row>
    <row r="117" spans="1:7" x14ac:dyDescent="0.3">
      <c r="A117" s="20" t="s">
        <v>162</v>
      </c>
      <c r="B117" s="21"/>
      <c r="C117" s="21"/>
      <c r="D117" s="29" t="e">
        <f>E2+30</f>
        <v>#VALUE!</v>
      </c>
      <c r="E117" s="21"/>
      <c r="F117" s="23"/>
      <c r="G117" s="21"/>
    </row>
    <row r="118" spans="1:7" x14ac:dyDescent="0.3">
      <c r="A118" s="12" t="s">
        <v>66</v>
      </c>
      <c r="B118" s="12"/>
      <c r="C118" s="12"/>
      <c r="D118" s="14"/>
      <c r="E118" s="12"/>
      <c r="F118" s="13"/>
      <c r="G118" s="12"/>
    </row>
    <row r="119" spans="1:7" ht="32.4" x14ac:dyDescent="0.3">
      <c r="A119" s="12" t="s">
        <v>15</v>
      </c>
      <c r="B119" s="12"/>
      <c r="C119" s="12"/>
      <c r="D119" s="14" t="e">
        <f>D117-21</f>
        <v>#VALUE!</v>
      </c>
      <c r="E119" s="12"/>
      <c r="F119" s="13"/>
      <c r="G119" s="12"/>
    </row>
    <row r="120" spans="1:7" ht="32.4" x14ac:dyDescent="0.3">
      <c r="A120" s="12" t="s">
        <v>67</v>
      </c>
      <c r="B120" s="12"/>
      <c r="C120" s="12"/>
      <c r="D120" s="14" t="e">
        <f>D117-7</f>
        <v>#VALUE!</v>
      </c>
      <c r="E120" s="12"/>
      <c r="F120" s="13"/>
      <c r="G120" s="12"/>
    </row>
    <row r="121" spans="1:7" x14ac:dyDescent="0.3">
      <c r="A121" s="24" t="s">
        <v>89</v>
      </c>
      <c r="B121" s="24"/>
      <c r="C121" s="24"/>
      <c r="D121" s="25"/>
      <c r="E121" s="24"/>
      <c r="F121" s="26"/>
      <c r="G121" s="24"/>
    </row>
    <row r="122" spans="1:7" x14ac:dyDescent="0.3">
      <c r="A122" s="12" t="s">
        <v>155</v>
      </c>
      <c r="B122" s="12"/>
      <c r="C122" s="12"/>
      <c r="D122" s="12"/>
      <c r="E122" s="12"/>
      <c r="F122" s="13"/>
      <c r="G122" s="12"/>
    </row>
    <row r="123" spans="1:7" x14ac:dyDescent="0.3">
      <c r="A123" s="12" t="s">
        <v>156</v>
      </c>
      <c r="B123" s="12"/>
      <c r="C123" s="12"/>
      <c r="D123" s="12"/>
      <c r="E123" s="12"/>
      <c r="F123" s="13"/>
      <c r="G123" s="12"/>
    </row>
    <row r="124" spans="1:7" x14ac:dyDescent="0.3">
      <c r="A124" s="12" t="s">
        <v>157</v>
      </c>
      <c r="B124" s="12"/>
      <c r="C124" s="12"/>
      <c r="D124" s="12"/>
      <c r="E124" s="12"/>
      <c r="F124" s="13"/>
      <c r="G124" s="12"/>
    </row>
    <row r="125" spans="1:7" x14ac:dyDescent="0.3">
      <c r="A125" s="12" t="s">
        <v>158</v>
      </c>
      <c r="B125" s="12"/>
      <c r="C125" s="12"/>
      <c r="D125" s="12"/>
      <c r="E125" s="12"/>
      <c r="F125" s="13"/>
      <c r="G125" s="12"/>
    </row>
    <row r="126" spans="1:7" x14ac:dyDescent="0.3">
      <c r="A126" s="24" t="s">
        <v>88</v>
      </c>
      <c r="B126" s="24"/>
      <c r="C126" s="24"/>
      <c r="D126" s="25"/>
      <c r="E126" s="24"/>
      <c r="F126" s="26"/>
      <c r="G126" s="24"/>
    </row>
    <row r="127" spans="1:7" x14ac:dyDescent="0.3">
      <c r="A127" s="12" t="s">
        <v>68</v>
      </c>
      <c r="B127" s="12"/>
      <c r="C127" s="12"/>
      <c r="D127" s="14"/>
      <c r="E127" s="12"/>
      <c r="F127" s="13"/>
      <c r="G127" s="12"/>
    </row>
    <row r="128" spans="1:7" x14ac:dyDescent="0.3">
      <c r="A128" s="12" t="s">
        <v>69</v>
      </c>
      <c r="B128" s="12"/>
      <c r="C128" s="12"/>
      <c r="D128" s="14"/>
      <c r="E128" s="12"/>
      <c r="F128" s="13"/>
      <c r="G128" s="12"/>
    </row>
    <row r="129" spans="1:7" s="46" customFormat="1" x14ac:dyDescent="0.3">
      <c r="A129" s="43" t="s">
        <v>65</v>
      </c>
      <c r="B129" s="44"/>
      <c r="C129" s="44"/>
      <c r="D129" s="44"/>
      <c r="E129" s="44"/>
      <c r="F129" s="45"/>
      <c r="G129" s="44"/>
    </row>
    <row r="130" spans="1:7" x14ac:dyDescent="0.3">
      <c r="A130" s="16" t="s">
        <v>70</v>
      </c>
      <c r="B130" s="17"/>
      <c r="C130" s="17"/>
      <c r="D130" s="17"/>
      <c r="E130" s="17"/>
      <c r="F130" s="18"/>
      <c r="G130" s="17"/>
    </row>
    <row r="131" spans="1:7" x14ac:dyDescent="0.3">
      <c r="A131" s="12" t="s">
        <v>71</v>
      </c>
      <c r="B131" s="12"/>
      <c r="C131" s="12"/>
      <c r="D131" s="12"/>
      <c r="E131" s="12"/>
      <c r="F131" s="13"/>
      <c r="G131" s="12"/>
    </row>
    <row r="132" spans="1:7" ht="32.4" x14ac:dyDescent="0.3">
      <c r="A132" s="12" t="s">
        <v>159</v>
      </c>
      <c r="B132" s="12"/>
      <c r="C132" s="12"/>
      <c r="D132" s="12"/>
      <c r="E132" s="12"/>
      <c r="F132" s="27"/>
      <c r="G132" s="12"/>
    </row>
    <row r="133" spans="1:7" x14ac:dyDescent="0.3">
      <c r="A133" s="12" t="s">
        <v>72</v>
      </c>
      <c r="B133" s="12"/>
      <c r="C133" s="12"/>
      <c r="D133" s="12"/>
      <c r="E133" s="12"/>
      <c r="F133" s="13"/>
      <c r="G133" s="12"/>
    </row>
    <row r="134" spans="1:7" x14ac:dyDescent="0.3">
      <c r="A134" s="12" t="s">
        <v>73</v>
      </c>
      <c r="B134" s="12"/>
      <c r="C134" s="12"/>
      <c r="D134" s="12"/>
      <c r="E134" s="12"/>
      <c r="F134" s="13"/>
      <c r="G134" s="12"/>
    </row>
    <row r="135" spans="1:7" x14ac:dyDescent="0.3">
      <c r="A135" s="12" t="s">
        <v>160</v>
      </c>
      <c r="B135" s="12"/>
      <c r="C135" s="12"/>
      <c r="D135" s="6" t="s">
        <v>161</v>
      </c>
      <c r="E135" s="12"/>
      <c r="F135" s="13"/>
      <c r="G135" s="12"/>
    </row>
    <row r="136" spans="1:7" x14ac:dyDescent="0.3">
      <c r="A136" s="30"/>
    </row>
    <row r="137" spans="1:7" x14ac:dyDescent="0.3">
      <c r="A137" s="32"/>
    </row>
    <row r="138" spans="1:7" x14ac:dyDescent="0.3">
      <c r="F138" s="33"/>
    </row>
    <row r="139" spans="1:7" x14ac:dyDescent="0.3">
      <c r="F139" s="33"/>
    </row>
    <row r="140" spans="1:7" x14ac:dyDescent="0.3">
      <c r="F140" s="33"/>
    </row>
    <row r="141" spans="1:7" x14ac:dyDescent="0.3">
      <c r="A141" s="30"/>
    </row>
    <row r="142" spans="1:7" x14ac:dyDescent="0.3">
      <c r="A142" s="32"/>
    </row>
    <row r="143" spans="1:7" x14ac:dyDescent="0.3">
      <c r="F143" s="33"/>
    </row>
    <row r="144" spans="1:7" x14ac:dyDescent="0.3">
      <c r="F144" s="33"/>
    </row>
    <row r="145" spans="1:6" x14ac:dyDescent="0.3">
      <c r="F145" s="33"/>
    </row>
    <row r="146" spans="1:6" x14ac:dyDescent="0.3">
      <c r="F146" s="33"/>
    </row>
    <row r="147" spans="1:6" x14ac:dyDescent="0.3">
      <c r="F147" s="33"/>
    </row>
    <row r="148" spans="1:6" x14ac:dyDescent="0.3">
      <c r="F148" s="33"/>
    </row>
    <row r="149" spans="1:6" x14ac:dyDescent="0.3">
      <c r="A149" s="32"/>
    </row>
    <row r="150" spans="1:6" x14ac:dyDescent="0.3">
      <c r="F150" s="33"/>
    </row>
    <row r="151" spans="1:6" x14ac:dyDescent="0.3">
      <c r="F151" s="33"/>
    </row>
    <row r="152" spans="1:6" x14ac:dyDescent="0.3">
      <c r="F152" s="33"/>
    </row>
  </sheetData>
  <conditionalFormatting sqref="F1:F1048576">
    <cfRule type="containsText" dxfId="5" priority="1" operator="containsText" text="Complete">
      <formula>NOT(ISERROR(SEARCH("Complete",F1)))</formula>
    </cfRule>
    <cfRule type="containsText" dxfId="4" priority="2" operator="containsText" text="In Progress">
      <formula>NOT(ISERROR(SEARCH("In Progress",F1)))</formula>
    </cfRule>
    <cfRule type="containsText" dxfId="3" priority="3" operator="containsText" text="Not Started">
      <formula>NOT(ISERROR(SEARCH("Not Started",F1)))</formula>
    </cfRule>
  </conditionalFormatting>
  <dataValidations count="1">
    <dataValidation type="list" allowBlank="1" showInputMessage="1" showErrorMessage="1" sqref="F6:F7 F9:F14 F17 F19:F23 F25 F27 F29:F38 F40:F41 F43 F45:F48 F50:F51 F53 F55:F58 F60:F62 F150:F152 F74:F76 F78:F79 F81:F90 F122:F125 F104:F105 F97:F102 F138:F140 F143:F148 F92:F94 F107:F109 F127:F128 F115:F116 F112:F113 F118:F120 F64:F69 F71:F72 F131:F135" xr:uid="{E6E8A640-1900-4300-84A6-099DB8F01263}">
      <formula1>"Not Started, In Progress, Waiting for Action, Complete"</formula1>
    </dataValidation>
  </dataValidations>
  <pageMargins left="0.5" right="0.45" top="0.75" bottom="0.75" header="0.45" footer="0.45"/>
  <pageSetup scale="90" orientation="landscape" r:id="rId1"/>
  <headerFooter scaleWithDoc="0">
    <oddHeader>&amp;L&amp;"-,Bold"&amp;K00-023Master Task List&amp;R&amp;"-,Bold"&amp;KFF0000[Exercise Name]</oddHeader>
    <oddFooter>&amp;CPage &amp;P&amp;RMaster Task List_Auto Fill_Design and Development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21A60-8E2D-43B3-B727-69878D616B2F}">
  <dimension ref="A1:G160"/>
  <sheetViews>
    <sheetView workbookViewId="0">
      <pane ySplit="3" topLeftCell="A4" activePane="bottomLeft" state="frozen"/>
      <selection pane="bottomLeft"/>
    </sheetView>
  </sheetViews>
  <sheetFormatPr defaultColWidth="8.77734375" defaultRowHeight="16.2" x14ac:dyDescent="0.3"/>
  <cols>
    <col min="1" max="1" width="82.44140625" style="7" customWidth="1"/>
    <col min="2" max="2" width="20.109375" style="7" bestFit="1" customWidth="1"/>
    <col min="3" max="3" width="22.33203125" style="7" bestFit="1" customWidth="1"/>
    <col min="4" max="4" width="43.109375" style="7" customWidth="1"/>
    <col min="5" max="5" width="34.44140625" style="7" customWidth="1"/>
    <col min="6" max="6" width="28.77734375" style="31" customWidth="1"/>
    <col min="7" max="7" width="23.109375" style="7" customWidth="1"/>
    <col min="8" max="16384" width="8.77734375" style="7"/>
  </cols>
  <sheetData>
    <row r="1" spans="1:7" s="41" customFormat="1" x14ac:dyDescent="0.3">
      <c r="A1" s="39" t="s">
        <v>76</v>
      </c>
      <c r="B1" s="39" t="s">
        <v>77</v>
      </c>
      <c r="C1" s="39" t="s">
        <v>78</v>
      </c>
      <c r="D1" s="39" t="s">
        <v>79</v>
      </c>
      <c r="E1" s="40"/>
      <c r="F1" s="40"/>
      <c r="G1" s="39"/>
    </row>
    <row r="2" spans="1:7" s="4" customFormat="1" ht="35.25" customHeight="1" x14ac:dyDescent="0.3">
      <c r="A2" s="5" t="s">
        <v>166</v>
      </c>
      <c r="B2" s="5" t="s">
        <v>167</v>
      </c>
      <c r="C2" s="5" t="s">
        <v>168</v>
      </c>
      <c r="D2" s="37" t="s">
        <v>169</v>
      </c>
      <c r="E2" s="6" t="s">
        <v>163</v>
      </c>
      <c r="F2" s="6"/>
      <c r="G2" s="6"/>
    </row>
    <row r="3" spans="1:7" s="42" customFormat="1" ht="20.25" customHeight="1" x14ac:dyDescent="0.3">
      <c r="A3" s="39" t="s">
        <v>0</v>
      </c>
      <c r="B3" s="39" t="s">
        <v>1</v>
      </c>
      <c r="C3" s="39" t="s">
        <v>2</v>
      </c>
      <c r="D3" s="39" t="s">
        <v>3</v>
      </c>
      <c r="E3" s="39" t="s">
        <v>75</v>
      </c>
      <c r="F3" s="39" t="s">
        <v>118</v>
      </c>
      <c r="G3" s="39" t="s">
        <v>80</v>
      </c>
    </row>
    <row r="4" spans="1:7" s="46" customFormat="1" x14ac:dyDescent="0.3">
      <c r="A4" s="43" t="s">
        <v>4</v>
      </c>
      <c r="B4" s="44"/>
      <c r="C4" s="44"/>
      <c r="D4" s="44"/>
      <c r="E4" s="44"/>
      <c r="F4" s="45"/>
      <c r="G4" s="44"/>
    </row>
    <row r="5" spans="1:7" x14ac:dyDescent="0.3">
      <c r="A5" s="8" t="s">
        <v>5</v>
      </c>
      <c r="B5" s="9"/>
      <c r="C5" s="9"/>
      <c r="D5" s="9"/>
      <c r="E5" s="9"/>
      <c r="F5" s="11"/>
      <c r="G5" s="9"/>
    </row>
    <row r="6" spans="1:7" ht="64.8" x14ac:dyDescent="0.3">
      <c r="A6" s="1" t="s">
        <v>170</v>
      </c>
      <c r="B6" s="15" t="s">
        <v>6</v>
      </c>
      <c r="C6" s="12"/>
      <c r="D6" s="14" t="e">
        <f>D2-240</f>
        <v>#VALUE!</v>
      </c>
      <c r="E6" s="15"/>
      <c r="F6" s="13"/>
      <c r="G6" s="12" t="s">
        <v>81</v>
      </c>
    </row>
    <row r="7" spans="1:7" x14ac:dyDescent="0.3">
      <c r="A7" s="12" t="s">
        <v>85</v>
      </c>
      <c r="B7" s="15"/>
      <c r="C7" s="12"/>
      <c r="D7" s="14" t="e">
        <f>D2-240</f>
        <v>#VALUE!</v>
      </c>
      <c r="E7" s="15"/>
      <c r="F7" s="13"/>
      <c r="G7" s="12"/>
    </row>
    <row r="8" spans="1:7" x14ac:dyDescent="0.3">
      <c r="A8" s="16" t="s">
        <v>8</v>
      </c>
      <c r="B8" s="17"/>
      <c r="C8" s="17"/>
      <c r="D8" s="17"/>
      <c r="E8" s="17"/>
      <c r="F8" s="18"/>
      <c r="G8" s="17"/>
    </row>
    <row r="9" spans="1:7" ht="32.4" x14ac:dyDescent="0.3">
      <c r="A9" s="12" t="s">
        <v>9</v>
      </c>
      <c r="B9" s="12"/>
      <c r="C9" s="12"/>
      <c r="D9" s="14" t="e">
        <f>D2-210</f>
        <v>#VALUE!</v>
      </c>
      <c r="E9" s="12"/>
      <c r="F9" s="13"/>
      <c r="G9" s="12"/>
    </row>
    <row r="10" spans="1:7" ht="32.4" x14ac:dyDescent="0.3">
      <c r="A10" s="12" t="s">
        <v>10</v>
      </c>
      <c r="B10" s="12"/>
      <c r="C10" s="12"/>
      <c r="D10" s="14" t="e">
        <f>D2-210</f>
        <v>#VALUE!</v>
      </c>
      <c r="E10" s="12"/>
      <c r="F10" s="13"/>
      <c r="G10" s="12"/>
    </row>
    <row r="11" spans="1:7" ht="32.4" x14ac:dyDescent="0.3">
      <c r="A11" s="12" t="s">
        <v>11</v>
      </c>
      <c r="B11" s="12"/>
      <c r="C11" s="12"/>
      <c r="D11" s="14" t="e">
        <f>D2-210</f>
        <v>#VALUE!</v>
      </c>
      <c r="E11" s="12"/>
      <c r="F11" s="13"/>
      <c r="G11" s="12"/>
    </row>
    <row r="12" spans="1:7" x14ac:dyDescent="0.3">
      <c r="A12" s="12" t="s">
        <v>12</v>
      </c>
      <c r="B12" s="12"/>
      <c r="C12" s="12"/>
      <c r="D12" s="14" t="e">
        <f>D2-210</f>
        <v>#VALUE!</v>
      </c>
      <c r="E12" s="12"/>
      <c r="F12" s="13"/>
      <c r="G12" s="12"/>
    </row>
    <row r="13" spans="1:7" x14ac:dyDescent="0.3">
      <c r="A13" s="12" t="s">
        <v>82</v>
      </c>
      <c r="B13" s="12"/>
      <c r="C13" s="12"/>
      <c r="D13" s="14" t="e">
        <f>D2-210</f>
        <v>#VALUE!</v>
      </c>
      <c r="E13" s="12"/>
      <c r="F13" s="13"/>
      <c r="G13" s="12"/>
    </row>
    <row r="14" spans="1:7" ht="32.4" x14ac:dyDescent="0.3">
      <c r="A14" s="12" t="s">
        <v>83</v>
      </c>
      <c r="B14" s="12"/>
      <c r="C14" s="12"/>
      <c r="D14" s="14" t="e">
        <f>D16-28</f>
        <v>#VALUE!</v>
      </c>
      <c r="E14" s="12"/>
      <c r="F14" s="13"/>
      <c r="G14" s="12"/>
    </row>
    <row r="15" spans="1:7" x14ac:dyDescent="0.3">
      <c r="A15" s="8" t="s">
        <v>13</v>
      </c>
      <c r="B15" s="19"/>
      <c r="C15" s="19"/>
      <c r="D15" s="19"/>
      <c r="E15" s="19"/>
      <c r="F15" s="11"/>
      <c r="G15" s="19"/>
    </row>
    <row r="16" spans="1:7" x14ac:dyDescent="0.3">
      <c r="A16" s="20" t="s">
        <v>14</v>
      </c>
      <c r="B16" s="21"/>
      <c r="C16" s="21"/>
      <c r="D16" s="22" t="e">
        <f>D2-210</f>
        <v>#VALUE!</v>
      </c>
      <c r="E16" s="21"/>
      <c r="F16" s="23"/>
      <c r="G16" s="21"/>
    </row>
    <row r="17" spans="1:7" ht="32.4" x14ac:dyDescent="0.3">
      <c r="A17" s="12" t="s">
        <v>91</v>
      </c>
      <c r="B17" s="12"/>
      <c r="C17" s="12"/>
      <c r="D17" s="14" t="e">
        <f>D16-21</f>
        <v>#VALUE!</v>
      </c>
      <c r="E17" s="12"/>
      <c r="F17" s="13"/>
      <c r="G17" s="12"/>
    </row>
    <row r="18" spans="1:7" x14ac:dyDescent="0.3">
      <c r="A18" s="24" t="s">
        <v>89</v>
      </c>
      <c r="B18" s="24"/>
      <c r="C18" s="24"/>
      <c r="D18" s="25"/>
      <c r="E18" s="24"/>
      <c r="F18" s="26"/>
      <c r="G18" s="24"/>
    </row>
    <row r="19" spans="1:7" x14ac:dyDescent="0.3">
      <c r="A19" s="27" t="s">
        <v>90</v>
      </c>
      <c r="B19" s="12"/>
      <c r="C19" s="12"/>
      <c r="D19" s="12"/>
      <c r="E19" s="12"/>
      <c r="F19" s="13"/>
      <c r="G19" s="12"/>
    </row>
    <row r="20" spans="1:7" x14ac:dyDescent="0.3">
      <c r="A20" s="27" t="s">
        <v>86</v>
      </c>
      <c r="B20" s="12"/>
      <c r="C20" s="12"/>
      <c r="D20" s="12"/>
      <c r="E20" s="12"/>
      <c r="F20" s="13"/>
      <c r="G20" s="12"/>
    </row>
    <row r="21" spans="1:7" x14ac:dyDescent="0.3">
      <c r="A21" s="27" t="s">
        <v>92</v>
      </c>
      <c r="B21" s="12"/>
      <c r="C21" s="12"/>
      <c r="D21" s="12"/>
      <c r="E21" s="12"/>
      <c r="F21" s="13"/>
      <c r="G21" s="12"/>
    </row>
    <row r="22" spans="1:7" x14ac:dyDescent="0.3">
      <c r="A22" s="27" t="s">
        <v>87</v>
      </c>
      <c r="B22" s="12"/>
      <c r="C22" s="12"/>
      <c r="D22" s="12"/>
      <c r="E22" s="12"/>
      <c r="F22" s="13"/>
      <c r="G22" s="12"/>
    </row>
    <row r="23" spans="1:7" x14ac:dyDescent="0.3">
      <c r="A23" s="27" t="s">
        <v>93</v>
      </c>
      <c r="B23" s="12"/>
      <c r="C23" s="12"/>
      <c r="D23" s="12"/>
      <c r="E23" s="12"/>
      <c r="F23" s="13"/>
      <c r="G23" s="12"/>
    </row>
    <row r="24" spans="1:7" x14ac:dyDescent="0.3">
      <c r="A24" s="24" t="s">
        <v>88</v>
      </c>
      <c r="B24" s="24"/>
      <c r="C24" s="24"/>
      <c r="D24" s="25"/>
      <c r="E24" s="24"/>
      <c r="F24" s="26"/>
      <c r="G24" s="24"/>
    </row>
    <row r="25" spans="1:7" x14ac:dyDescent="0.3">
      <c r="A25" s="12" t="s">
        <v>16</v>
      </c>
      <c r="B25" s="12"/>
      <c r="C25" s="12"/>
      <c r="D25" s="14" t="e">
        <f>D16+7</f>
        <v>#VALUE!</v>
      </c>
      <c r="E25" s="12"/>
      <c r="F25" s="13"/>
      <c r="G25" s="12"/>
    </row>
    <row r="26" spans="1:7" x14ac:dyDescent="0.3">
      <c r="A26" s="20" t="s">
        <v>17</v>
      </c>
      <c r="B26" s="21"/>
      <c r="C26" s="21"/>
      <c r="D26" s="22" t="e">
        <f>D2-210</f>
        <v>#VALUE!</v>
      </c>
      <c r="E26" s="21"/>
      <c r="F26" s="23"/>
      <c r="G26" s="21"/>
    </row>
    <row r="27" spans="1:7" ht="32.4" x14ac:dyDescent="0.3">
      <c r="A27" s="12" t="s">
        <v>91</v>
      </c>
      <c r="B27" s="12"/>
      <c r="C27" s="12"/>
      <c r="D27" s="14" t="e">
        <f>D26-21</f>
        <v>#VALUE!</v>
      </c>
      <c r="E27" s="12"/>
      <c r="F27" s="13"/>
      <c r="G27" s="12"/>
    </row>
    <row r="28" spans="1:7" x14ac:dyDescent="0.3">
      <c r="A28" s="24" t="s">
        <v>89</v>
      </c>
      <c r="B28" s="24"/>
      <c r="C28" s="24"/>
      <c r="D28" s="25"/>
      <c r="E28" s="24"/>
      <c r="F28" s="26"/>
      <c r="G28" s="24"/>
    </row>
    <row r="29" spans="1:7" x14ac:dyDescent="0.3">
      <c r="A29" s="6" t="s">
        <v>84</v>
      </c>
      <c r="B29" s="12"/>
      <c r="C29" s="12"/>
      <c r="D29" s="12"/>
      <c r="E29" s="12"/>
      <c r="F29" s="13"/>
      <c r="G29" s="12"/>
    </row>
    <row r="30" spans="1:7" x14ac:dyDescent="0.3">
      <c r="A30" s="27" t="s">
        <v>94</v>
      </c>
      <c r="B30" s="12"/>
      <c r="C30" s="12"/>
      <c r="D30" s="12"/>
      <c r="E30" s="12"/>
      <c r="F30" s="13"/>
      <c r="G30" s="12"/>
    </row>
    <row r="31" spans="1:7" x14ac:dyDescent="0.3">
      <c r="A31" s="27" t="s">
        <v>95</v>
      </c>
      <c r="B31" s="12"/>
      <c r="C31" s="12"/>
      <c r="D31" s="12"/>
      <c r="E31" s="12"/>
      <c r="F31" s="13"/>
      <c r="G31" s="12"/>
    </row>
    <row r="32" spans="1:7" x14ac:dyDescent="0.3">
      <c r="A32" s="27" t="s">
        <v>96</v>
      </c>
      <c r="B32" s="12"/>
      <c r="C32" s="12"/>
      <c r="D32" s="12"/>
      <c r="E32" s="12"/>
      <c r="F32" s="13"/>
      <c r="G32" s="12"/>
    </row>
    <row r="33" spans="1:7" x14ac:dyDescent="0.3">
      <c r="A33" s="27" t="s">
        <v>100</v>
      </c>
      <c r="B33" s="12"/>
      <c r="C33" s="12"/>
      <c r="D33" s="12"/>
      <c r="E33" s="12"/>
      <c r="F33" s="13"/>
      <c r="G33" s="12"/>
    </row>
    <row r="34" spans="1:7" x14ac:dyDescent="0.3">
      <c r="A34" s="27" t="s">
        <v>97</v>
      </c>
      <c r="B34" s="12"/>
      <c r="C34" s="12"/>
      <c r="D34" s="12"/>
      <c r="E34" s="12"/>
      <c r="F34" s="13"/>
      <c r="G34" s="12"/>
    </row>
    <row r="35" spans="1:7" x14ac:dyDescent="0.3">
      <c r="A35" s="27" t="s">
        <v>98</v>
      </c>
      <c r="B35" s="12"/>
      <c r="C35" s="12"/>
      <c r="D35" s="12"/>
      <c r="E35" s="12"/>
      <c r="F35" s="13"/>
      <c r="G35" s="12"/>
    </row>
    <row r="36" spans="1:7" x14ac:dyDescent="0.3">
      <c r="A36" s="27" t="s">
        <v>99</v>
      </c>
      <c r="B36" s="12"/>
      <c r="C36" s="12"/>
      <c r="D36" s="12"/>
      <c r="E36" s="12"/>
      <c r="F36" s="13"/>
      <c r="G36" s="12"/>
    </row>
    <row r="37" spans="1:7" ht="32.4" x14ac:dyDescent="0.3">
      <c r="A37" s="27" t="s">
        <v>101</v>
      </c>
      <c r="B37" s="12"/>
      <c r="C37" s="12"/>
      <c r="D37" s="12"/>
      <c r="E37" s="12"/>
      <c r="F37" s="13"/>
      <c r="G37" s="12"/>
    </row>
    <row r="38" spans="1:7" ht="46.2" customHeight="1" x14ac:dyDescent="0.3">
      <c r="A38" s="12" t="s">
        <v>18</v>
      </c>
      <c r="B38" s="12"/>
      <c r="C38" s="12"/>
      <c r="D38" s="12"/>
      <c r="E38" s="12"/>
      <c r="F38" s="13"/>
      <c r="G38" s="12"/>
    </row>
    <row r="39" spans="1:7" x14ac:dyDescent="0.3">
      <c r="A39" s="24" t="s">
        <v>88</v>
      </c>
      <c r="B39" s="24"/>
      <c r="C39" s="24"/>
      <c r="D39" s="25"/>
      <c r="E39" s="24"/>
      <c r="F39" s="26"/>
      <c r="G39" s="24"/>
    </row>
    <row r="40" spans="1:7" x14ac:dyDescent="0.3">
      <c r="A40" s="12" t="s">
        <v>16</v>
      </c>
      <c r="B40" s="12"/>
      <c r="C40" s="12"/>
      <c r="D40" s="14" t="e">
        <f>D26+7</f>
        <v>#VALUE!</v>
      </c>
      <c r="E40" s="12"/>
      <c r="F40" s="13"/>
      <c r="G40" s="12"/>
    </row>
    <row r="41" spans="1:7" ht="36.450000000000003" customHeight="1" x14ac:dyDescent="0.3">
      <c r="A41" s="12" t="s">
        <v>103</v>
      </c>
      <c r="B41" s="12"/>
      <c r="C41" s="12"/>
      <c r="D41" s="6" t="s">
        <v>102</v>
      </c>
      <c r="E41" s="12"/>
      <c r="F41" s="13"/>
      <c r="G41" s="12"/>
    </row>
    <row r="42" spans="1:7" x14ac:dyDescent="0.3">
      <c r="A42" s="20" t="s">
        <v>19</v>
      </c>
      <c r="B42" s="21"/>
      <c r="C42" s="21"/>
      <c r="D42" s="22" t="e">
        <f>D2-90</f>
        <v>#VALUE!</v>
      </c>
      <c r="E42" s="21"/>
      <c r="F42" s="23"/>
      <c r="G42" s="21"/>
    </row>
    <row r="43" spans="1:7" ht="32.4" x14ac:dyDescent="0.3">
      <c r="A43" s="12" t="s">
        <v>91</v>
      </c>
      <c r="B43" s="12"/>
      <c r="C43" s="12"/>
      <c r="D43" s="14" t="e">
        <f>D42-21</f>
        <v>#VALUE!</v>
      </c>
      <c r="E43" s="12"/>
      <c r="F43" s="13"/>
      <c r="G43" s="12"/>
    </row>
    <row r="44" spans="1:7" x14ac:dyDescent="0.3">
      <c r="A44" s="24" t="s">
        <v>89</v>
      </c>
      <c r="B44" s="24"/>
      <c r="C44" s="24"/>
      <c r="D44" s="25"/>
      <c r="E44" s="24"/>
      <c r="F44" s="26"/>
      <c r="G44" s="24"/>
    </row>
    <row r="45" spans="1:7" ht="19.5" customHeight="1" x14ac:dyDescent="0.3">
      <c r="A45" s="27" t="s">
        <v>20</v>
      </c>
      <c r="B45" s="12"/>
      <c r="C45" s="12"/>
      <c r="D45" s="12"/>
      <c r="E45" s="12"/>
      <c r="F45" s="13"/>
      <c r="G45" s="12"/>
    </row>
    <row r="46" spans="1:7" x14ac:dyDescent="0.3">
      <c r="A46" s="27" t="s">
        <v>106</v>
      </c>
      <c r="B46" s="12"/>
      <c r="C46" s="12"/>
      <c r="D46" s="12"/>
      <c r="E46" s="12"/>
      <c r="F46" s="13"/>
      <c r="G46" s="12"/>
    </row>
    <row r="47" spans="1:7" ht="21" customHeight="1" x14ac:dyDescent="0.3">
      <c r="A47" s="27" t="s">
        <v>105</v>
      </c>
      <c r="B47" s="12"/>
      <c r="C47" s="12"/>
      <c r="D47" s="12"/>
      <c r="E47" s="12"/>
      <c r="F47" s="13"/>
      <c r="G47" s="12"/>
    </row>
    <row r="48" spans="1:7" ht="33.75" customHeight="1" x14ac:dyDescent="0.3">
      <c r="A48" s="12" t="s">
        <v>104</v>
      </c>
      <c r="B48" s="12"/>
      <c r="C48" s="12"/>
      <c r="D48" s="12"/>
      <c r="E48" s="12"/>
      <c r="F48" s="13"/>
      <c r="G48" s="12"/>
    </row>
    <row r="49" spans="1:7" x14ac:dyDescent="0.3">
      <c r="A49" s="24" t="s">
        <v>88</v>
      </c>
      <c r="B49" s="24"/>
      <c r="C49" s="24"/>
      <c r="D49" s="25"/>
      <c r="E49" s="24"/>
      <c r="F49" s="26"/>
      <c r="G49" s="24"/>
    </row>
    <row r="50" spans="1:7" x14ac:dyDescent="0.3">
      <c r="A50" s="12" t="s">
        <v>16</v>
      </c>
      <c r="B50" s="12"/>
      <c r="C50" s="12"/>
      <c r="D50" s="14" t="e">
        <f>D42+7</f>
        <v>#VALUE!</v>
      </c>
      <c r="E50" s="12"/>
      <c r="F50" s="13"/>
      <c r="G50" s="12"/>
    </row>
    <row r="51" spans="1:7" ht="21.75" customHeight="1" x14ac:dyDescent="0.3">
      <c r="A51" s="12" t="s">
        <v>103</v>
      </c>
      <c r="B51" s="12"/>
      <c r="C51" s="12"/>
      <c r="D51" s="6" t="s">
        <v>102</v>
      </c>
      <c r="E51" s="12"/>
      <c r="F51" s="13"/>
      <c r="G51" s="12"/>
    </row>
    <row r="52" spans="1:7" ht="19.5" customHeight="1" x14ac:dyDescent="0.3">
      <c r="A52" s="20" t="s">
        <v>21</v>
      </c>
      <c r="B52" s="21"/>
      <c r="C52" s="21"/>
      <c r="D52" s="22" t="e">
        <f>D2-60</f>
        <v>#VALUE!</v>
      </c>
      <c r="E52" s="21"/>
      <c r="F52" s="23"/>
      <c r="G52" s="21"/>
    </row>
    <row r="53" spans="1:7" ht="35.25" customHeight="1" x14ac:dyDescent="0.3">
      <c r="A53" s="12" t="s">
        <v>91</v>
      </c>
      <c r="B53" s="12"/>
      <c r="C53" s="12"/>
      <c r="D53" s="14" t="e">
        <f>D52-21</f>
        <v>#VALUE!</v>
      </c>
      <c r="E53" s="12"/>
      <c r="F53" s="13"/>
      <c r="G53" s="12"/>
    </row>
    <row r="54" spans="1:7" x14ac:dyDescent="0.3">
      <c r="A54" s="24" t="s">
        <v>89</v>
      </c>
      <c r="B54" s="24"/>
      <c r="C54" s="24"/>
      <c r="D54" s="25"/>
      <c r="E54" s="24"/>
      <c r="F54" s="26"/>
      <c r="G54" s="24"/>
    </row>
    <row r="55" spans="1:7" x14ac:dyDescent="0.3">
      <c r="A55" s="12" t="s">
        <v>107</v>
      </c>
      <c r="B55" s="12"/>
      <c r="C55" s="12"/>
      <c r="D55" s="12"/>
      <c r="E55" s="12"/>
      <c r="F55" s="13"/>
      <c r="G55" s="12"/>
    </row>
    <row r="56" spans="1:7" x14ac:dyDescent="0.3">
      <c r="A56" s="12" t="s">
        <v>108</v>
      </c>
      <c r="B56" s="12"/>
      <c r="C56" s="12"/>
      <c r="D56" s="12"/>
      <c r="E56" s="12"/>
      <c r="F56" s="13"/>
      <c r="G56" s="12"/>
    </row>
    <row r="57" spans="1:7" x14ac:dyDescent="0.3">
      <c r="A57" s="12" t="s">
        <v>109</v>
      </c>
      <c r="B57" s="12"/>
      <c r="C57" s="12"/>
      <c r="D57" s="12"/>
      <c r="E57" s="12"/>
      <c r="F57" s="13"/>
      <c r="G57" s="12"/>
    </row>
    <row r="58" spans="1:7" ht="32.4" x14ac:dyDescent="0.3">
      <c r="A58" s="12" t="s">
        <v>104</v>
      </c>
      <c r="B58" s="12"/>
      <c r="C58" s="12"/>
      <c r="D58" s="12"/>
      <c r="E58" s="12"/>
      <c r="F58" s="13"/>
      <c r="G58" s="12"/>
    </row>
    <row r="59" spans="1:7" x14ac:dyDescent="0.3">
      <c r="A59" s="24" t="s">
        <v>88</v>
      </c>
      <c r="B59" s="24"/>
      <c r="C59" s="24"/>
      <c r="D59" s="25"/>
      <c r="E59" s="24"/>
      <c r="F59" s="26"/>
      <c r="G59" s="24"/>
    </row>
    <row r="60" spans="1:7" x14ac:dyDescent="0.3">
      <c r="A60" s="12" t="s">
        <v>16</v>
      </c>
      <c r="B60" s="12"/>
      <c r="C60" s="12"/>
      <c r="D60" s="14" t="e">
        <f>D52+7</f>
        <v>#VALUE!</v>
      </c>
      <c r="E60" s="12"/>
      <c r="F60" s="13"/>
      <c r="G60" s="12"/>
    </row>
    <row r="61" spans="1:7" ht="20.25" customHeight="1" x14ac:dyDescent="0.3">
      <c r="A61" s="12" t="s">
        <v>103</v>
      </c>
      <c r="B61" s="12"/>
      <c r="C61" s="12"/>
      <c r="D61" s="6" t="s">
        <v>102</v>
      </c>
      <c r="E61" s="12"/>
      <c r="F61" s="13"/>
      <c r="G61" s="12"/>
    </row>
    <row r="62" spans="1:7" x14ac:dyDescent="0.3">
      <c r="A62" s="20" t="s">
        <v>22</v>
      </c>
      <c r="B62" s="21"/>
      <c r="C62" s="21"/>
      <c r="D62" s="22" t="e">
        <f>D2-42</f>
        <v>#VALUE!</v>
      </c>
      <c r="E62" s="21"/>
      <c r="F62" s="23"/>
      <c r="G62" s="21"/>
    </row>
    <row r="63" spans="1:7" ht="36.75" customHeight="1" x14ac:dyDescent="0.3">
      <c r="A63" s="12" t="s">
        <v>91</v>
      </c>
      <c r="B63" s="12"/>
      <c r="C63" s="12"/>
      <c r="D63" s="14" t="e">
        <f>D62-21</f>
        <v>#VALUE!</v>
      </c>
      <c r="E63" s="12"/>
      <c r="F63" s="13"/>
      <c r="G63" s="12"/>
    </row>
    <row r="64" spans="1:7" x14ac:dyDescent="0.3">
      <c r="A64" s="24" t="s">
        <v>89</v>
      </c>
      <c r="B64" s="24"/>
      <c r="C64" s="24"/>
      <c r="D64" s="25"/>
      <c r="E64" s="24"/>
      <c r="F64" s="26"/>
      <c r="G64" s="24"/>
    </row>
    <row r="65" spans="1:7" ht="18" customHeight="1" x14ac:dyDescent="0.3">
      <c r="A65" s="12" t="s">
        <v>110</v>
      </c>
      <c r="B65" s="12"/>
      <c r="C65" s="12"/>
      <c r="D65" s="12"/>
      <c r="E65" s="12"/>
      <c r="F65" s="13"/>
      <c r="G65" s="12"/>
    </row>
    <row r="66" spans="1:7" x14ac:dyDescent="0.3">
      <c r="A66" s="12" t="s">
        <v>111</v>
      </c>
      <c r="B66" s="12"/>
      <c r="C66" s="12"/>
      <c r="D66" s="12"/>
      <c r="E66" s="12"/>
      <c r="F66" s="13"/>
      <c r="G66" s="12"/>
    </row>
    <row r="67" spans="1:7" ht="32.4" x14ac:dyDescent="0.3">
      <c r="A67" s="12" t="s">
        <v>23</v>
      </c>
      <c r="B67" s="12"/>
      <c r="C67" s="12"/>
      <c r="D67" s="12"/>
      <c r="E67" s="12"/>
      <c r="F67" s="13"/>
      <c r="G67" s="12"/>
    </row>
    <row r="68" spans="1:7" ht="20.25" customHeight="1" x14ac:dyDescent="0.3">
      <c r="A68" s="12" t="s">
        <v>112</v>
      </c>
      <c r="B68" s="12"/>
      <c r="C68" s="12"/>
      <c r="D68" s="12"/>
      <c r="E68" s="12"/>
      <c r="F68" s="13"/>
      <c r="G68" s="12"/>
    </row>
    <row r="69" spans="1:7" x14ac:dyDescent="0.3">
      <c r="A69" s="24" t="s">
        <v>88</v>
      </c>
      <c r="B69" s="24"/>
      <c r="C69" s="24"/>
      <c r="D69" s="25"/>
      <c r="E69" s="24"/>
      <c r="F69" s="26"/>
      <c r="G69" s="24"/>
    </row>
    <row r="70" spans="1:7" x14ac:dyDescent="0.3">
      <c r="A70" s="12" t="s">
        <v>16</v>
      </c>
      <c r="B70" s="12"/>
      <c r="C70" s="12"/>
      <c r="D70" s="14" t="e">
        <f>D62+7</f>
        <v>#VALUE!</v>
      </c>
      <c r="E70" s="12"/>
      <c r="F70" s="13"/>
      <c r="G70" s="12"/>
    </row>
    <row r="71" spans="1:7" x14ac:dyDescent="0.3">
      <c r="A71" s="12" t="s">
        <v>113</v>
      </c>
      <c r="B71" s="12"/>
      <c r="C71" s="12"/>
      <c r="D71" s="14" t="e">
        <f>D2-14</f>
        <v>#VALUE!</v>
      </c>
      <c r="E71" s="12"/>
      <c r="F71" s="13"/>
      <c r="G71" s="12"/>
    </row>
    <row r="72" spans="1:7" x14ac:dyDescent="0.3">
      <c r="A72" s="12" t="s">
        <v>114</v>
      </c>
      <c r="B72" s="12"/>
      <c r="C72" s="12"/>
      <c r="D72" s="14" t="e">
        <f>D2-14</f>
        <v>#VALUE!</v>
      </c>
      <c r="E72" s="12"/>
      <c r="F72" s="13"/>
      <c r="G72" s="12"/>
    </row>
    <row r="73" spans="1:7" x14ac:dyDescent="0.3">
      <c r="A73" s="16" t="s">
        <v>126</v>
      </c>
      <c r="B73" s="17"/>
      <c r="C73" s="17"/>
      <c r="D73" s="17"/>
      <c r="E73" s="17"/>
      <c r="F73" s="18"/>
      <c r="G73" s="17"/>
    </row>
    <row r="74" spans="1:7" x14ac:dyDescent="0.3">
      <c r="A74" s="12" t="s">
        <v>120</v>
      </c>
      <c r="B74" s="12"/>
      <c r="C74" s="12"/>
      <c r="D74" s="12"/>
      <c r="E74" s="12"/>
      <c r="F74" s="13"/>
      <c r="G74" s="12"/>
    </row>
    <row r="75" spans="1:7" x14ac:dyDescent="0.3">
      <c r="A75" s="12" t="s">
        <v>117</v>
      </c>
      <c r="B75" s="12"/>
      <c r="C75" s="12"/>
      <c r="D75" s="12"/>
      <c r="E75" s="12"/>
      <c r="F75" s="13"/>
      <c r="G75" s="12"/>
    </row>
    <row r="76" spans="1:7" x14ac:dyDescent="0.3">
      <c r="A76" s="12" t="s">
        <v>121</v>
      </c>
      <c r="B76" s="12"/>
      <c r="C76" s="12"/>
      <c r="D76" s="12"/>
      <c r="E76" s="12"/>
      <c r="F76" s="13"/>
      <c r="G76" s="12"/>
    </row>
    <row r="77" spans="1:7" x14ac:dyDescent="0.3">
      <c r="A77" s="12" t="s">
        <v>122</v>
      </c>
      <c r="B77" s="12"/>
      <c r="C77" s="12"/>
      <c r="D77" s="12"/>
      <c r="E77" s="12"/>
      <c r="F77" s="13"/>
      <c r="G77" s="12"/>
    </row>
    <row r="78" spans="1:7" x14ac:dyDescent="0.3">
      <c r="A78" s="12" t="s">
        <v>123</v>
      </c>
      <c r="B78" s="12"/>
      <c r="C78" s="12"/>
      <c r="D78" s="12"/>
      <c r="E78" s="12"/>
      <c r="F78" s="13"/>
      <c r="G78" s="12"/>
    </row>
    <row r="79" spans="1:7" x14ac:dyDescent="0.3">
      <c r="A79" s="12" t="s">
        <v>124</v>
      </c>
      <c r="B79" s="12"/>
      <c r="C79" s="12"/>
      <c r="D79" s="12"/>
      <c r="E79" s="12"/>
      <c r="F79" s="13"/>
      <c r="G79" s="12"/>
    </row>
    <row r="80" spans="1:7" ht="20.25" customHeight="1" x14ac:dyDescent="0.3">
      <c r="A80" s="12" t="s">
        <v>24</v>
      </c>
      <c r="B80" s="12"/>
      <c r="C80" s="12"/>
      <c r="D80" s="12"/>
      <c r="E80" s="12"/>
      <c r="F80" s="13"/>
      <c r="G80" s="12"/>
    </row>
    <row r="81" spans="1:7" x14ac:dyDescent="0.3">
      <c r="A81" s="12" t="s">
        <v>125</v>
      </c>
      <c r="B81" s="12"/>
      <c r="C81" s="12"/>
      <c r="D81" s="12"/>
      <c r="E81" s="12"/>
      <c r="F81" s="13"/>
      <c r="G81" s="12"/>
    </row>
    <row r="82" spans="1:7" x14ac:dyDescent="0.3">
      <c r="A82" s="12" t="s">
        <v>26</v>
      </c>
      <c r="B82" s="12"/>
      <c r="C82" s="12"/>
      <c r="D82" s="12"/>
      <c r="E82" s="12"/>
      <c r="F82" s="13"/>
      <c r="G82" s="12"/>
    </row>
    <row r="83" spans="1:7" x14ac:dyDescent="0.3">
      <c r="A83" s="16" t="s">
        <v>130</v>
      </c>
      <c r="B83" s="17"/>
      <c r="C83" s="17"/>
      <c r="D83" s="17"/>
      <c r="E83" s="17"/>
      <c r="F83" s="18"/>
      <c r="G83" s="17"/>
    </row>
    <row r="84" spans="1:7" x14ac:dyDescent="0.3">
      <c r="A84" s="27" t="s">
        <v>127</v>
      </c>
      <c r="B84" s="12"/>
      <c r="C84" s="12"/>
      <c r="D84" s="12"/>
      <c r="E84" s="12"/>
      <c r="F84" s="27"/>
      <c r="G84" s="12"/>
    </row>
    <row r="85" spans="1:7" x14ac:dyDescent="0.3">
      <c r="A85" s="27" t="s">
        <v>128</v>
      </c>
      <c r="B85" s="12"/>
      <c r="C85" s="12"/>
      <c r="D85" s="12"/>
      <c r="E85" s="12"/>
      <c r="F85" s="27"/>
      <c r="G85" s="12"/>
    </row>
    <row r="86" spans="1:7" x14ac:dyDescent="0.3">
      <c r="A86" s="27" t="s">
        <v>129</v>
      </c>
      <c r="B86" s="12"/>
      <c r="C86" s="12"/>
      <c r="D86" s="12"/>
      <c r="E86" s="12"/>
      <c r="F86" s="27"/>
      <c r="G86" s="12"/>
    </row>
    <row r="87" spans="1:7" x14ac:dyDescent="0.3">
      <c r="A87" s="27" t="s">
        <v>131</v>
      </c>
      <c r="B87" s="12"/>
      <c r="C87" s="12"/>
      <c r="D87" s="12"/>
      <c r="E87" s="12"/>
      <c r="F87" s="27"/>
      <c r="G87" s="12"/>
    </row>
    <row r="88" spans="1:7" x14ac:dyDescent="0.3">
      <c r="A88" s="16" t="s">
        <v>27</v>
      </c>
      <c r="B88" s="17"/>
      <c r="C88" s="17"/>
      <c r="D88" s="17"/>
      <c r="E88" s="17"/>
      <c r="F88" s="18"/>
      <c r="G88" s="17"/>
    </row>
    <row r="89" spans="1:7" x14ac:dyDescent="0.3">
      <c r="A89" s="27" t="s">
        <v>134</v>
      </c>
      <c r="B89" s="27"/>
      <c r="C89" s="27"/>
      <c r="D89" s="27"/>
      <c r="E89" s="27"/>
      <c r="F89" s="27"/>
      <c r="G89" s="27"/>
    </row>
    <row r="90" spans="1:7" x14ac:dyDescent="0.3">
      <c r="A90" s="27" t="s">
        <v>135</v>
      </c>
      <c r="B90" s="27"/>
      <c r="C90" s="27"/>
      <c r="D90" s="27"/>
      <c r="E90" s="27"/>
      <c r="F90" s="27"/>
      <c r="G90" s="27"/>
    </row>
    <row r="91" spans="1:7" x14ac:dyDescent="0.3">
      <c r="A91" s="27" t="s">
        <v>136</v>
      </c>
      <c r="B91" s="27"/>
      <c r="C91" s="27"/>
      <c r="D91" s="27"/>
      <c r="E91" s="27"/>
      <c r="F91" s="27"/>
      <c r="G91" s="27"/>
    </row>
    <row r="92" spans="1:7" x14ac:dyDescent="0.3">
      <c r="A92" s="27" t="s">
        <v>137</v>
      </c>
      <c r="B92" s="27"/>
      <c r="C92" s="27"/>
      <c r="D92" s="27"/>
      <c r="E92" s="27"/>
      <c r="F92" s="27"/>
      <c r="G92" s="27"/>
    </row>
    <row r="93" spans="1:7" x14ac:dyDescent="0.3">
      <c r="A93" s="27" t="s">
        <v>138</v>
      </c>
      <c r="B93" s="27"/>
      <c r="C93" s="27"/>
      <c r="D93" s="27"/>
      <c r="E93" s="27"/>
      <c r="F93" s="27"/>
      <c r="G93" s="27"/>
    </row>
    <row r="94" spans="1:7" x14ac:dyDescent="0.3">
      <c r="A94" s="27" t="s">
        <v>139</v>
      </c>
      <c r="B94" s="27"/>
      <c r="C94" s="27"/>
      <c r="D94" s="27"/>
      <c r="E94" s="27"/>
      <c r="F94" s="27"/>
      <c r="G94" s="27"/>
    </row>
    <row r="95" spans="1:7" x14ac:dyDescent="0.3">
      <c r="A95" s="12" t="s">
        <v>28</v>
      </c>
      <c r="B95" s="12"/>
      <c r="C95" s="12"/>
      <c r="D95" s="12"/>
      <c r="E95" s="12"/>
      <c r="F95" s="27"/>
      <c r="G95" s="12"/>
    </row>
    <row r="96" spans="1:7" x14ac:dyDescent="0.3">
      <c r="A96" s="12" t="s">
        <v>29</v>
      </c>
      <c r="B96" s="12"/>
      <c r="C96" s="12"/>
      <c r="D96" s="12"/>
      <c r="E96" s="12"/>
      <c r="F96" s="13"/>
      <c r="G96" s="12"/>
    </row>
    <row r="97" spans="1:7" x14ac:dyDescent="0.3">
      <c r="A97" s="12" t="s">
        <v>30</v>
      </c>
      <c r="B97" s="12"/>
      <c r="C97" s="12"/>
      <c r="D97" s="12"/>
      <c r="E97" s="12"/>
      <c r="F97" s="13"/>
      <c r="G97" s="12"/>
    </row>
    <row r="98" spans="1:7" x14ac:dyDescent="0.3">
      <c r="A98" s="16" t="s">
        <v>31</v>
      </c>
      <c r="B98" s="17"/>
      <c r="C98" s="17"/>
      <c r="D98" s="17"/>
      <c r="E98" s="17"/>
      <c r="F98" s="18"/>
      <c r="G98" s="17"/>
    </row>
    <row r="99" spans="1:7" x14ac:dyDescent="0.3">
      <c r="A99" s="12" t="s">
        <v>32</v>
      </c>
      <c r="B99" s="12"/>
      <c r="C99" s="12"/>
      <c r="D99" s="12"/>
      <c r="E99" s="12"/>
      <c r="F99" s="13"/>
      <c r="G99" s="12"/>
    </row>
    <row r="100" spans="1:7" ht="20.25" customHeight="1" x14ac:dyDescent="0.3">
      <c r="A100" s="12" t="s">
        <v>33</v>
      </c>
      <c r="B100" s="12"/>
      <c r="C100" s="12"/>
      <c r="D100" s="12"/>
      <c r="E100" s="12"/>
      <c r="F100" s="13"/>
      <c r="G100" s="12"/>
    </row>
    <row r="101" spans="1:7" x14ac:dyDescent="0.3">
      <c r="A101" s="16" t="s">
        <v>34</v>
      </c>
      <c r="B101" s="17"/>
      <c r="C101" s="17"/>
      <c r="D101" s="17"/>
      <c r="E101" s="17"/>
      <c r="F101" s="18"/>
      <c r="G101" s="17"/>
    </row>
    <row r="102" spans="1:7" x14ac:dyDescent="0.3">
      <c r="A102" s="12" t="s">
        <v>35</v>
      </c>
      <c r="B102" s="12"/>
      <c r="C102" s="12"/>
      <c r="D102" s="12"/>
      <c r="E102" s="12"/>
      <c r="F102" s="13"/>
      <c r="G102" s="12"/>
    </row>
    <row r="103" spans="1:7" ht="18.75" customHeight="1" x14ac:dyDescent="0.3">
      <c r="A103" s="12" t="s">
        <v>36</v>
      </c>
      <c r="B103" s="12"/>
      <c r="C103" s="12"/>
      <c r="D103" s="12"/>
      <c r="E103" s="12"/>
      <c r="F103" s="13"/>
      <c r="G103" s="12"/>
    </row>
    <row r="104" spans="1:7" x14ac:dyDescent="0.3">
      <c r="A104" s="12" t="s">
        <v>37</v>
      </c>
      <c r="B104" s="12"/>
      <c r="C104" s="12"/>
      <c r="D104" s="12"/>
      <c r="E104" s="12"/>
      <c r="F104" s="13"/>
      <c r="G104" s="12"/>
    </row>
    <row r="105" spans="1:7" ht="20.25" customHeight="1" x14ac:dyDescent="0.3">
      <c r="A105" s="12" t="s">
        <v>38</v>
      </c>
      <c r="B105" s="12"/>
      <c r="C105" s="12"/>
      <c r="D105" s="12"/>
      <c r="E105" s="12"/>
      <c r="F105" s="13"/>
      <c r="G105" s="12"/>
    </row>
    <row r="106" spans="1:7" ht="21" customHeight="1" x14ac:dyDescent="0.3">
      <c r="A106" s="12" t="s">
        <v>39</v>
      </c>
      <c r="B106" s="12"/>
      <c r="C106" s="12"/>
      <c r="D106" s="12"/>
      <c r="E106" s="12"/>
      <c r="F106" s="13"/>
      <c r="G106" s="12"/>
    </row>
    <row r="107" spans="1:7" x14ac:dyDescent="0.3">
      <c r="A107" s="12" t="s">
        <v>132</v>
      </c>
      <c r="B107" s="12"/>
      <c r="C107" s="12"/>
      <c r="D107" s="12"/>
      <c r="E107" s="12"/>
      <c r="F107" s="13"/>
      <c r="G107" s="12"/>
    </row>
    <row r="108" spans="1:7" ht="20.25" customHeight="1" x14ac:dyDescent="0.3">
      <c r="A108" s="12" t="s">
        <v>40</v>
      </c>
      <c r="B108" s="12"/>
      <c r="C108" s="12"/>
      <c r="D108" s="12"/>
      <c r="E108" s="12"/>
      <c r="F108" s="13"/>
      <c r="G108" s="12"/>
    </row>
    <row r="109" spans="1:7" x14ac:dyDescent="0.3">
      <c r="A109" s="12" t="s">
        <v>140</v>
      </c>
      <c r="B109" s="12"/>
      <c r="C109" s="12"/>
      <c r="D109" s="12"/>
      <c r="E109" s="12"/>
      <c r="F109" s="13"/>
      <c r="G109" s="12"/>
    </row>
    <row r="110" spans="1:7" x14ac:dyDescent="0.3">
      <c r="A110" s="12" t="s">
        <v>41</v>
      </c>
      <c r="B110" s="12"/>
      <c r="C110" s="12"/>
      <c r="D110" s="12"/>
      <c r="E110" s="12"/>
      <c r="F110" s="13"/>
      <c r="G110" s="12"/>
    </row>
    <row r="111" spans="1:7" x14ac:dyDescent="0.3">
      <c r="A111" s="12" t="s">
        <v>42</v>
      </c>
      <c r="B111" s="12"/>
      <c r="C111" s="12"/>
      <c r="D111" s="12"/>
      <c r="E111" s="12"/>
      <c r="F111" s="13"/>
      <c r="G111" s="12"/>
    </row>
    <row r="112" spans="1:7" x14ac:dyDescent="0.3">
      <c r="A112" s="16" t="s">
        <v>43</v>
      </c>
      <c r="B112" s="17"/>
      <c r="C112" s="17"/>
      <c r="D112" s="17"/>
      <c r="E112" s="17"/>
      <c r="F112" s="18"/>
      <c r="G112" s="17"/>
    </row>
    <row r="113" spans="1:7" x14ac:dyDescent="0.3">
      <c r="A113" s="12" t="s">
        <v>44</v>
      </c>
      <c r="B113" s="12"/>
      <c r="C113" s="12"/>
      <c r="D113" s="12"/>
      <c r="E113" s="12"/>
      <c r="F113" s="13"/>
      <c r="G113" s="12"/>
    </row>
    <row r="114" spans="1:7" x14ac:dyDescent="0.3">
      <c r="A114" s="34" t="s">
        <v>141</v>
      </c>
      <c r="B114" s="12"/>
      <c r="C114" s="12"/>
      <c r="D114" s="12"/>
      <c r="E114" s="12"/>
      <c r="F114" s="13"/>
      <c r="G114" s="12"/>
    </row>
    <row r="115" spans="1:7" x14ac:dyDescent="0.3">
      <c r="A115" s="12" t="s">
        <v>45</v>
      </c>
      <c r="B115" s="12"/>
      <c r="C115" s="12"/>
      <c r="D115" s="12"/>
      <c r="E115" s="12"/>
      <c r="F115" s="13"/>
      <c r="G115" s="12"/>
    </row>
    <row r="116" spans="1:7" s="46" customFormat="1" x14ac:dyDescent="0.3">
      <c r="A116" s="43" t="s">
        <v>46</v>
      </c>
      <c r="B116" s="44"/>
      <c r="C116" s="44"/>
      <c r="D116" s="44"/>
      <c r="E116" s="44"/>
      <c r="F116" s="45"/>
      <c r="G116" s="44"/>
    </row>
    <row r="117" spans="1:7" x14ac:dyDescent="0.3">
      <c r="A117" s="16" t="s">
        <v>47</v>
      </c>
      <c r="B117" s="17"/>
      <c r="C117" s="17"/>
      <c r="D117" s="17"/>
      <c r="E117" s="17"/>
      <c r="F117" s="18"/>
      <c r="G117" s="17"/>
    </row>
    <row r="118" spans="1:7" x14ac:dyDescent="0.3">
      <c r="A118" s="12" t="s">
        <v>48</v>
      </c>
      <c r="B118" s="12"/>
      <c r="C118" s="12"/>
      <c r="D118" s="14" t="e">
        <f>D2-7</f>
        <v>#VALUE!</v>
      </c>
      <c r="E118" s="12"/>
      <c r="F118" s="13"/>
      <c r="G118" s="12"/>
    </row>
    <row r="119" spans="1:7" ht="18.75" customHeight="1" x14ac:dyDescent="0.3">
      <c r="A119" s="12" t="s">
        <v>49</v>
      </c>
      <c r="B119" s="12"/>
      <c r="C119" s="12"/>
      <c r="D119" s="14" t="e">
        <f>+D2-1</f>
        <v>#VALUE!</v>
      </c>
      <c r="E119" s="12"/>
      <c r="F119" s="13"/>
      <c r="G119" s="12"/>
    </row>
    <row r="120" spans="1:7" x14ac:dyDescent="0.3">
      <c r="A120" s="12" t="s">
        <v>147</v>
      </c>
      <c r="B120" s="12"/>
      <c r="C120" s="12"/>
      <c r="D120" s="14" t="e">
        <f>D2-1</f>
        <v>#VALUE!</v>
      </c>
      <c r="E120" s="12"/>
      <c r="F120" s="13"/>
      <c r="G120" s="12"/>
    </row>
    <row r="121" spans="1:7" ht="18.75" customHeight="1" x14ac:dyDescent="0.3">
      <c r="A121" s="12" t="s">
        <v>50</v>
      </c>
      <c r="B121" s="12"/>
      <c r="C121" s="12"/>
      <c r="D121" s="12"/>
      <c r="E121" s="12"/>
      <c r="F121" s="13"/>
      <c r="G121" s="12"/>
    </row>
    <row r="122" spans="1:7" x14ac:dyDescent="0.3">
      <c r="A122" s="12" t="s">
        <v>148</v>
      </c>
      <c r="B122" s="12"/>
      <c r="C122" s="12"/>
      <c r="D122" s="14" t="e">
        <f>D2-7</f>
        <v>#VALUE!</v>
      </c>
      <c r="E122" s="12"/>
      <c r="F122" s="13"/>
      <c r="G122" s="12"/>
    </row>
    <row r="123" spans="1:7" x14ac:dyDescent="0.3">
      <c r="A123" s="12" t="s">
        <v>149</v>
      </c>
      <c r="B123" s="12"/>
      <c r="C123" s="12"/>
      <c r="D123" s="14" t="str">
        <f>D2</f>
        <v>[Exercise Date]</v>
      </c>
      <c r="E123" s="12"/>
      <c r="F123" s="13"/>
      <c r="G123" s="12"/>
    </row>
    <row r="124" spans="1:7" x14ac:dyDescent="0.3">
      <c r="A124" s="12" t="s">
        <v>51</v>
      </c>
      <c r="B124" s="12"/>
      <c r="C124" s="12"/>
      <c r="D124" s="14" t="str">
        <f>D2</f>
        <v>[Exercise Date]</v>
      </c>
      <c r="E124" s="12"/>
      <c r="F124" s="13"/>
      <c r="G124" s="12"/>
    </row>
    <row r="125" spans="1:7" x14ac:dyDescent="0.3">
      <c r="A125" s="12" t="s">
        <v>52</v>
      </c>
      <c r="B125" s="12"/>
      <c r="C125" s="12"/>
      <c r="D125" s="14" t="str">
        <f>D2</f>
        <v>[Exercise Date]</v>
      </c>
      <c r="E125" s="12"/>
      <c r="F125" s="13"/>
      <c r="G125" s="12"/>
    </row>
    <row r="126" spans="1:7" x14ac:dyDescent="0.3">
      <c r="A126" s="12" t="s">
        <v>53</v>
      </c>
      <c r="B126" s="12"/>
      <c r="C126" s="12"/>
      <c r="D126" s="14" t="str">
        <f>D2</f>
        <v>[Exercise Date]</v>
      </c>
      <c r="E126" s="12"/>
      <c r="F126" s="13"/>
      <c r="G126" s="12"/>
    </row>
    <row r="127" spans="1:7" x14ac:dyDescent="0.3">
      <c r="A127" s="16" t="s">
        <v>54</v>
      </c>
      <c r="B127" s="17"/>
      <c r="C127" s="17"/>
      <c r="D127" s="17"/>
      <c r="E127" s="17"/>
      <c r="F127" s="18"/>
      <c r="G127" s="17"/>
    </row>
    <row r="128" spans="1:7" ht="20.25" customHeight="1" x14ac:dyDescent="0.3">
      <c r="A128" s="12" t="s">
        <v>150</v>
      </c>
      <c r="B128" s="12"/>
      <c r="C128" s="12"/>
      <c r="D128" s="6" t="s">
        <v>151</v>
      </c>
      <c r="E128" s="12"/>
      <c r="F128" s="13"/>
      <c r="G128" s="12"/>
    </row>
    <row r="129" spans="1:7" x14ac:dyDescent="0.3">
      <c r="A129" s="12" t="s">
        <v>146</v>
      </c>
      <c r="B129" s="12"/>
      <c r="C129" s="12"/>
      <c r="D129" s="12"/>
      <c r="E129" s="12"/>
      <c r="F129" s="13"/>
      <c r="G129" s="12"/>
    </row>
    <row r="130" spans="1:7" x14ac:dyDescent="0.3">
      <c r="A130" s="12" t="s">
        <v>55</v>
      </c>
      <c r="B130" s="12"/>
      <c r="C130" s="12"/>
      <c r="D130" s="12"/>
      <c r="E130" s="12"/>
      <c r="F130" s="27"/>
      <c r="G130" s="12"/>
    </row>
    <row r="131" spans="1:7" x14ac:dyDescent="0.3">
      <c r="A131" s="16" t="s">
        <v>56</v>
      </c>
      <c r="B131" s="17"/>
      <c r="C131" s="17"/>
      <c r="D131" s="17"/>
      <c r="E131" s="17"/>
      <c r="F131" s="18"/>
      <c r="G131" s="17"/>
    </row>
    <row r="132" spans="1:7" ht="18" customHeight="1" x14ac:dyDescent="0.3">
      <c r="A132" s="12" t="s">
        <v>57</v>
      </c>
      <c r="B132" s="12"/>
      <c r="C132" s="12"/>
      <c r="D132" s="6" t="s">
        <v>74</v>
      </c>
      <c r="E132" s="12"/>
      <c r="F132" s="13"/>
      <c r="G132" s="12"/>
    </row>
    <row r="133" spans="1:7" ht="17.25" customHeight="1" x14ac:dyDescent="0.3">
      <c r="A133" s="12" t="s">
        <v>58</v>
      </c>
      <c r="B133" s="12"/>
      <c r="C133" s="12"/>
      <c r="D133" s="6" t="s">
        <v>74</v>
      </c>
      <c r="E133" s="12"/>
      <c r="F133" s="13"/>
      <c r="G133" s="12"/>
    </row>
    <row r="134" spans="1:7" ht="22.5" customHeight="1" x14ac:dyDescent="0.3">
      <c r="A134" s="12" t="s">
        <v>152</v>
      </c>
      <c r="B134" s="12"/>
      <c r="C134" s="12"/>
      <c r="D134" s="6" t="s">
        <v>74</v>
      </c>
      <c r="E134" s="12"/>
      <c r="F134" s="13"/>
      <c r="G134" s="12"/>
    </row>
    <row r="135" spans="1:7" s="46" customFormat="1" x14ac:dyDescent="0.3">
      <c r="A135" s="43" t="s">
        <v>59</v>
      </c>
      <c r="B135" s="44"/>
      <c r="C135" s="44"/>
      <c r="D135" s="44"/>
      <c r="E135" s="44"/>
      <c r="F135" s="45"/>
      <c r="G135" s="44"/>
    </row>
    <row r="136" spans="1:7" x14ac:dyDescent="0.3">
      <c r="A136" s="16" t="s">
        <v>153</v>
      </c>
      <c r="B136" s="17"/>
      <c r="C136" s="17"/>
      <c r="D136" s="17"/>
      <c r="E136" s="17"/>
      <c r="F136" s="18"/>
      <c r="G136" s="17"/>
    </row>
    <row r="137" spans="1:7" ht="17.25" customHeight="1" x14ac:dyDescent="0.3">
      <c r="A137" s="12" t="s">
        <v>61</v>
      </c>
      <c r="B137" s="12"/>
      <c r="C137" s="12"/>
      <c r="D137" s="6" t="s">
        <v>62</v>
      </c>
      <c r="E137" s="12"/>
      <c r="F137" s="13"/>
      <c r="G137" s="12"/>
    </row>
    <row r="138" spans="1:7" x14ac:dyDescent="0.3">
      <c r="A138" s="12" t="s">
        <v>154</v>
      </c>
      <c r="B138" s="12"/>
      <c r="C138" s="12"/>
      <c r="D138" s="6"/>
      <c r="E138" s="12"/>
      <c r="F138" s="13"/>
      <c r="G138" s="12"/>
    </row>
    <row r="139" spans="1:7" x14ac:dyDescent="0.3">
      <c r="A139" s="16" t="s">
        <v>60</v>
      </c>
      <c r="B139" s="17"/>
      <c r="C139" s="17"/>
      <c r="D139" s="17"/>
      <c r="E139" s="17"/>
      <c r="F139" s="18"/>
      <c r="G139" s="17"/>
    </row>
    <row r="140" spans="1:7" x14ac:dyDescent="0.3">
      <c r="A140" s="12" t="s">
        <v>63</v>
      </c>
      <c r="B140" s="12"/>
      <c r="C140" s="12"/>
      <c r="D140" s="12"/>
      <c r="E140" s="12"/>
      <c r="F140" s="13"/>
      <c r="G140" s="12"/>
    </row>
    <row r="141" spans="1:7" ht="32.4" x14ac:dyDescent="0.3">
      <c r="A141" s="12" t="s">
        <v>64</v>
      </c>
      <c r="B141" s="12"/>
      <c r="C141" s="12"/>
      <c r="D141" s="12"/>
      <c r="E141" s="12"/>
      <c r="F141" s="13"/>
      <c r="G141" s="12"/>
    </row>
    <row r="142" spans="1:7" x14ac:dyDescent="0.3">
      <c r="A142" s="20" t="s">
        <v>162</v>
      </c>
      <c r="B142" s="21"/>
      <c r="C142" s="21"/>
      <c r="D142" s="22" t="e">
        <f>D2+30</f>
        <v>#VALUE!</v>
      </c>
      <c r="E142" s="21"/>
      <c r="F142" s="23"/>
      <c r="G142" s="21"/>
    </row>
    <row r="143" spans="1:7" ht="21" customHeight="1" x14ac:dyDescent="0.3">
      <c r="A143" s="12" t="s">
        <v>66</v>
      </c>
      <c r="B143" s="12"/>
      <c r="C143" s="12"/>
      <c r="D143" s="6" t="s">
        <v>62</v>
      </c>
      <c r="E143" s="12"/>
      <c r="F143" s="13"/>
      <c r="G143" s="12"/>
    </row>
    <row r="144" spans="1:7" ht="19.5" customHeight="1" x14ac:dyDescent="0.3">
      <c r="A144" s="12" t="s">
        <v>15</v>
      </c>
      <c r="B144" s="12"/>
      <c r="C144" s="12"/>
      <c r="D144" s="14" t="e">
        <f>D142-21</f>
        <v>#VALUE!</v>
      </c>
      <c r="E144" s="12"/>
      <c r="F144" s="13"/>
      <c r="G144" s="12"/>
    </row>
    <row r="145" spans="1:7" ht="32.4" x14ac:dyDescent="0.3">
      <c r="A145" s="12" t="s">
        <v>67</v>
      </c>
      <c r="B145" s="12"/>
      <c r="C145" s="12"/>
      <c r="D145" s="14" t="e">
        <f>D142-7</f>
        <v>#VALUE!</v>
      </c>
      <c r="E145" s="12"/>
      <c r="F145" s="13"/>
      <c r="G145" s="12"/>
    </row>
    <row r="146" spans="1:7" x14ac:dyDescent="0.3">
      <c r="A146" s="24" t="s">
        <v>89</v>
      </c>
      <c r="B146" s="24"/>
      <c r="C146" s="24"/>
      <c r="D146" s="25"/>
      <c r="E146" s="24"/>
      <c r="F146" s="26"/>
      <c r="G146" s="24"/>
    </row>
    <row r="147" spans="1:7" x14ac:dyDescent="0.3">
      <c r="A147" s="12" t="s">
        <v>155</v>
      </c>
      <c r="B147" s="12"/>
      <c r="C147" s="12"/>
      <c r="D147" s="12"/>
      <c r="E147" s="12"/>
      <c r="F147" s="13"/>
      <c r="G147" s="12"/>
    </row>
    <row r="148" spans="1:7" x14ac:dyDescent="0.3">
      <c r="A148" s="12" t="s">
        <v>156</v>
      </c>
      <c r="B148" s="12"/>
      <c r="C148" s="12"/>
      <c r="D148" s="12"/>
      <c r="E148" s="12"/>
      <c r="F148" s="13"/>
      <c r="G148" s="12"/>
    </row>
    <row r="149" spans="1:7" ht="21" customHeight="1" x14ac:dyDescent="0.3">
      <c r="A149" s="12" t="s">
        <v>157</v>
      </c>
      <c r="B149" s="12"/>
      <c r="C149" s="12"/>
      <c r="D149" s="12"/>
      <c r="E149" s="12"/>
      <c r="F149" s="13"/>
      <c r="G149" s="12"/>
    </row>
    <row r="150" spans="1:7" ht="21" customHeight="1" x14ac:dyDescent="0.3">
      <c r="A150" s="12" t="s">
        <v>158</v>
      </c>
      <c r="B150" s="12"/>
      <c r="C150" s="12"/>
      <c r="D150" s="12"/>
      <c r="E150" s="12"/>
      <c r="F150" s="13"/>
      <c r="G150" s="12"/>
    </row>
    <row r="151" spans="1:7" x14ac:dyDescent="0.3">
      <c r="A151" s="24" t="s">
        <v>88</v>
      </c>
      <c r="B151" s="24"/>
      <c r="C151" s="24"/>
      <c r="D151" s="25"/>
      <c r="E151" s="24"/>
      <c r="F151" s="26"/>
      <c r="G151" s="24"/>
    </row>
    <row r="152" spans="1:7" x14ac:dyDescent="0.3">
      <c r="A152" s="12" t="s">
        <v>68</v>
      </c>
      <c r="B152" s="12"/>
      <c r="C152" s="12"/>
      <c r="D152" s="14"/>
      <c r="E152" s="12"/>
      <c r="F152" s="27"/>
      <c r="G152" s="12"/>
    </row>
    <row r="153" spans="1:7" x14ac:dyDescent="0.3">
      <c r="A153" s="12" t="s">
        <v>69</v>
      </c>
      <c r="B153" s="12"/>
      <c r="C153" s="12"/>
      <c r="D153" s="14"/>
      <c r="E153" s="12"/>
      <c r="F153" s="27"/>
      <c r="G153" s="12"/>
    </row>
    <row r="154" spans="1:7" s="46" customFormat="1" x14ac:dyDescent="0.3">
      <c r="A154" s="43" t="s">
        <v>65</v>
      </c>
      <c r="B154" s="44"/>
      <c r="C154" s="44"/>
      <c r="D154" s="44"/>
      <c r="E154" s="44"/>
      <c r="F154" s="45"/>
      <c r="G154" s="44"/>
    </row>
    <row r="155" spans="1:7" x14ac:dyDescent="0.3">
      <c r="A155" s="16" t="s">
        <v>70</v>
      </c>
      <c r="B155" s="17"/>
      <c r="C155" s="17"/>
      <c r="D155" s="17"/>
      <c r="E155" s="17"/>
      <c r="F155" s="18"/>
      <c r="G155" s="17"/>
    </row>
    <row r="156" spans="1:7" ht="18.75" customHeight="1" x14ac:dyDescent="0.3">
      <c r="A156" s="12" t="s">
        <v>71</v>
      </c>
      <c r="B156" s="12"/>
      <c r="C156" s="12"/>
      <c r="D156" s="12"/>
      <c r="E156" s="12"/>
      <c r="F156" s="13"/>
      <c r="G156" s="12"/>
    </row>
    <row r="157" spans="1:7" ht="32.4" x14ac:dyDescent="0.3">
      <c r="A157" s="12" t="s">
        <v>159</v>
      </c>
      <c r="B157" s="12"/>
      <c r="C157" s="12"/>
      <c r="D157" s="12"/>
      <c r="E157" s="12"/>
      <c r="F157" s="27"/>
      <c r="G157" s="12"/>
    </row>
    <row r="158" spans="1:7" x14ac:dyDescent="0.3">
      <c r="A158" s="12" t="s">
        <v>72</v>
      </c>
      <c r="B158" s="12"/>
      <c r="C158" s="12"/>
      <c r="D158" s="12"/>
      <c r="E158" s="12"/>
      <c r="F158" s="13"/>
      <c r="G158" s="12"/>
    </row>
    <row r="159" spans="1:7" x14ac:dyDescent="0.3">
      <c r="A159" s="12" t="s">
        <v>73</v>
      </c>
      <c r="B159" s="12"/>
      <c r="C159" s="12"/>
      <c r="D159" s="12"/>
      <c r="E159" s="12"/>
      <c r="F159" s="13"/>
      <c r="G159" s="12"/>
    </row>
    <row r="160" spans="1:7" ht="19.5" customHeight="1" x14ac:dyDescent="0.3">
      <c r="A160" s="12" t="s">
        <v>160</v>
      </c>
      <c r="B160" s="12"/>
      <c r="C160" s="12"/>
      <c r="D160" s="6" t="s">
        <v>161</v>
      </c>
      <c r="E160" s="12"/>
      <c r="F160" s="27"/>
      <c r="G160" s="12"/>
    </row>
  </sheetData>
  <conditionalFormatting sqref="E1:F1 F3:F1048576">
    <cfRule type="containsText" dxfId="2" priority="1" operator="containsText" text="In Progress">
      <formula>NOT(ISERROR(SEARCH("In Progress",E1)))</formula>
    </cfRule>
    <cfRule type="containsText" dxfId="1" priority="2" operator="containsText" text="Not Started">
      <formula>NOT(ISERROR(SEARCH("Not Started",E1)))</formula>
    </cfRule>
    <cfRule type="containsText" dxfId="0" priority="3" operator="containsText" text="Complete">
      <formula>NOT(ISERROR(SEARCH("Complete",E1)))</formula>
    </cfRule>
  </conditionalFormatting>
  <dataValidations count="1">
    <dataValidation type="list" allowBlank="1" showInputMessage="1" showErrorMessage="1" sqref="F6:F7 F9:F14 F17 F19:F23 F25 F27 F29:F38 F40:F41 F43 F45:F48 F50:F51 F53 F55:F58 F60:F61 F63 F65:F68 F70:F72 F147:F150 F99:F100 F156:F160 F113:F115 F132:F134 F140:F141 F102:F111 F128:F130 F118:F126 F137:F138 F143:F145 F74:F82 F84:F87 F89:F97 F152:F153" xr:uid="{C07FB033-9B17-49FD-913E-ACBD45526731}">
      <formula1>"Not Started, In Progress, Waiting for Action, Complete"</formula1>
    </dataValidation>
  </dataValidation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Discussion-based exercises</vt:lpstr>
      <vt:lpstr>Operations-based exercises</vt:lpstr>
      <vt:lpstr>'Discussion-based exercises'!Print_Titles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Kaltenbach, Julie</dc:creator>
  <cp:lastModifiedBy>Scott Rooke</cp:lastModifiedBy>
  <cp:lastPrinted>2019-06-18T14:17:24Z</cp:lastPrinted>
  <dcterms:created xsi:type="dcterms:W3CDTF">2019-06-18T13:03:10Z</dcterms:created>
  <dcterms:modified xsi:type="dcterms:W3CDTF">2023-09-25T14:08:27Z</dcterms:modified>
</cp:coreProperties>
</file>